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65326" windowWidth="3345" windowHeight="9690" tabRatio="599" activeTab="1"/>
  </bookViews>
  <sheets>
    <sheet name="Congress" sheetId="1" r:id="rId1"/>
    <sheet name="judicial&amp;vtstats" sheetId="2" r:id="rId2"/>
    <sheet name="Leg 14" sheetId="3" r:id="rId3"/>
    <sheet name="Leg 15 &amp; 16" sheetId="4" r:id="rId4"/>
    <sheet name="Leg 17 &amp; 18" sheetId="5" r:id="rId5"/>
    <sheet name="Leg 19 &amp; 20" sheetId="6" r:id="rId6"/>
    <sheet name="Leg 21 &amp; 22" sheetId="7" r:id="rId7"/>
    <sheet name="County" sheetId="8" r:id="rId8"/>
    <sheet name="Levies" sheetId="9" r:id="rId9"/>
    <sheet name="Precinct" sheetId="10" r:id="rId10"/>
  </sheets>
  <definedNames>
    <definedName name="_xlnm.Print_Titles" localSheetId="0">'Congress'!$A:$A,'Congress'!$1:$6</definedName>
    <definedName name="_xlnm.Print_Titles" localSheetId="7">'County'!$1:$6</definedName>
    <definedName name="_xlnm.Print_Titles" localSheetId="1">'judicial&amp;vtstats'!$A:$A,'judicial&amp;vtstats'!$1:$6</definedName>
    <definedName name="_xlnm.Print_Titles" localSheetId="8">'Levies'!$1:$6</definedName>
    <definedName name="_xlnm.Print_Titles" localSheetId="9">'Precinct'!$1:$3</definedName>
  </definedNames>
  <calcPr fullCalcOnLoad="1"/>
</workbook>
</file>

<file path=xl/sharedStrings.xml><?xml version="1.0" encoding="utf-8"?>
<sst xmlns="http://schemas.openxmlformats.org/spreadsheetml/2006/main" count="968" uniqueCount="468">
  <si>
    <t>DEM</t>
  </si>
  <si>
    <t>REP</t>
  </si>
  <si>
    <t>ATTORNEY</t>
  </si>
  <si>
    <t>VOTING</t>
  </si>
  <si>
    <t>STATISTICS</t>
  </si>
  <si>
    <t>Precinct</t>
  </si>
  <si>
    <t>COUNTY</t>
  </si>
  <si>
    <t>ST SENATE</t>
  </si>
  <si>
    <t>ST REP A</t>
  </si>
  <si>
    <t>ST REP B</t>
  </si>
  <si>
    <t>% of Registered Voters That Voted</t>
  </si>
  <si>
    <t>UNITED STATES</t>
  </si>
  <si>
    <t>2nd DISTRICT</t>
  </si>
  <si>
    <t>Mike Simpson</t>
  </si>
  <si>
    <t>SHERIFF</t>
  </si>
  <si>
    <t>PROSECUTING</t>
  </si>
  <si>
    <t>CO. TOTAL</t>
  </si>
  <si>
    <t>REPRESENTATIVE</t>
  </si>
  <si>
    <t>COMMISSIONER</t>
  </si>
  <si>
    <t>JUDGE COURT</t>
  </si>
  <si>
    <t>COURT JUSTICE</t>
  </si>
  <si>
    <t>APPEALS</t>
  </si>
  <si>
    <t>To Succeed:</t>
  </si>
  <si>
    <t>Total Number of Registered Voters at Cutoff</t>
  </si>
  <si>
    <t>Jack Wayne Chappell</t>
  </si>
  <si>
    <t>SUPREME</t>
  </si>
  <si>
    <t>DIST 1</t>
  </si>
  <si>
    <t>PRECINCT COMMITTEEMAN</t>
  </si>
  <si>
    <t>PRECINCT</t>
  </si>
  <si>
    <t>PARTY</t>
  </si>
  <si>
    <t>CANDIDATE NAME</t>
  </si>
  <si>
    <t>VOTES RECEIVED</t>
  </si>
  <si>
    <t>Republican</t>
  </si>
  <si>
    <t>Democratic</t>
  </si>
  <si>
    <t>Number of Election Day Registrants</t>
  </si>
  <si>
    <t>Total Number of Registered Voters</t>
  </si>
  <si>
    <t>Number of
Ballots Cast</t>
  </si>
  <si>
    <t>1st DISTRICT</t>
  </si>
  <si>
    <t>LEGISLATIVE DIST 14</t>
  </si>
  <si>
    <t>Stan Bastian</t>
  </si>
  <si>
    <t>Mike Moyle</t>
  </si>
  <si>
    <t>Raul R. Labrador</t>
  </si>
  <si>
    <t>LEGISLATIVE DIST 15</t>
  </si>
  <si>
    <t>LEGISLATIVE DIST 16</t>
  </si>
  <si>
    <t>Les Bock</t>
  </si>
  <si>
    <t>Grant Burgoyne</t>
  </si>
  <si>
    <t>LEGISLATIVE DIST 17</t>
  </si>
  <si>
    <t>Elliot Werk</t>
  </si>
  <si>
    <t>Bill Killen</t>
  </si>
  <si>
    <t>Sue Chew</t>
  </si>
  <si>
    <t>LEGISLATIVE DIST 18</t>
  </si>
  <si>
    <t>Branden J. Durst</t>
  </si>
  <si>
    <t>Julie Ellsworth</t>
  </si>
  <si>
    <t>Phylis K King</t>
  </si>
  <si>
    <t>LEGISLATIVE DIST 19</t>
  </si>
  <si>
    <t>Nicole LeFavour</t>
  </si>
  <si>
    <t>LEGISLATIVE DIST 20</t>
  </si>
  <si>
    <t>Joe A. Palmer</t>
  </si>
  <si>
    <t>Marv Hagedorn</t>
  </si>
  <si>
    <t>LEGISLATIVE DIST 21</t>
  </si>
  <si>
    <t>Russell M. Fulcher</t>
  </si>
  <si>
    <t>Clifford R. "Cliff" Bayer</t>
  </si>
  <si>
    <t>Sharon M. Ullman</t>
  </si>
  <si>
    <t>Rick Yzaguirre</t>
  </si>
  <si>
    <t>Gary Raney</t>
  </si>
  <si>
    <t>Greg H. Bower</t>
  </si>
  <si>
    <t>Peggy Moyer</t>
  </si>
  <si>
    <t>Gayann DeMordaunt</t>
  </si>
  <si>
    <t>Cindy Seibert Ries</t>
  </si>
  <si>
    <t>Rod Beck</t>
  </si>
  <si>
    <t>Eva Gay Yost</t>
  </si>
  <si>
    <t>Dawn Hatch</t>
  </si>
  <si>
    <t>David R Murray</t>
  </si>
  <si>
    <t>Lorraine Rehn</t>
  </si>
  <si>
    <t>Thomas E. Dayley</t>
  </si>
  <si>
    <t>Mitch Toryanski</t>
  </si>
  <si>
    <t>John A. Goettsche</t>
  </si>
  <si>
    <t>Kitty Kunz</t>
  </si>
  <si>
    <t>Skip (Skinner) Anderson</t>
  </si>
  <si>
    <t>Karen A. McAlister</t>
  </si>
  <si>
    <t>L. Anne Bechen</t>
  </si>
  <si>
    <t>Marilyn Yost</t>
  </si>
  <si>
    <t>James L. Smart</t>
  </si>
  <si>
    <t>Jonathan Parker</t>
  </si>
  <si>
    <t>Michael Law</t>
  </si>
  <si>
    <t>Elizabeth Roberts</t>
  </si>
  <si>
    <t>Joe Borton</t>
  </si>
  <si>
    <r>
      <t xml:space="preserve">Total # </t>
    </r>
    <r>
      <rPr>
        <u val="single"/>
        <sz val="10"/>
        <rFont val="Arial Narrow"/>
        <family val="2"/>
      </rPr>
      <t>absentee</t>
    </r>
    <r>
      <rPr>
        <sz val="10"/>
        <rFont val="Arial Narrow"/>
        <family val="2"/>
      </rPr>
      <t xml:space="preserve"> ballots cast  </t>
    </r>
  </si>
  <si>
    <t>Glida Bothwell</t>
  </si>
  <si>
    <t>Alan Stroud</t>
  </si>
  <si>
    <t>Brad R. Bolicek</t>
  </si>
  <si>
    <t>DEM - W/I</t>
  </si>
  <si>
    <t xml:space="preserve"> </t>
  </si>
  <si>
    <t>Dan Eismann</t>
  </si>
  <si>
    <t>David Gratton</t>
  </si>
  <si>
    <t>John M. Melanson</t>
  </si>
  <si>
    <t>Gary Bauer</t>
  </si>
  <si>
    <t>Reed DeMordaunt</t>
  </si>
  <si>
    <t>Michael Greenway</t>
  </si>
  <si>
    <t>Cynthia Clinkingbeard</t>
  </si>
  <si>
    <t>Jimmy Farris</t>
  </si>
  <si>
    <t>Reed C. McCandless</t>
  </si>
  <si>
    <t>DIST 3</t>
  </si>
  <si>
    <t>DEM-W/I</t>
  </si>
  <si>
    <t>Ron J. Twilegar</t>
  </si>
  <si>
    <t>Curtis R. Cattau</t>
  </si>
  <si>
    <t>Thomas M Howell</t>
  </si>
  <si>
    <t>Dave Case</t>
  </si>
  <si>
    <t>Larry Rincover</t>
  </si>
  <si>
    <t>Steve Halvorson</t>
  </si>
  <si>
    <t>Brad Rowen</t>
  </si>
  <si>
    <t>Jim Tibbs</t>
  </si>
  <si>
    <t>Clint Siegner</t>
  </si>
  <si>
    <t>Michelle Warner</t>
  </si>
  <si>
    <t>Kay R. Johnson</t>
  </si>
  <si>
    <t>James D. Oliver</t>
  </si>
  <si>
    <t>Kami Reeve</t>
  </si>
  <si>
    <t>Nicole Sorenson</t>
  </si>
  <si>
    <t>Jorge Vargas</t>
  </si>
  <si>
    <t>Tyler Roy Hurst</t>
  </si>
  <si>
    <t xml:space="preserve">Republican </t>
  </si>
  <si>
    <t>Sue A. Moyle</t>
  </si>
  <si>
    <t>Jason Dovel</t>
  </si>
  <si>
    <t>Charles S. Meissner</t>
  </si>
  <si>
    <t>John Lundberg</t>
  </si>
  <si>
    <t>John Zarian</t>
  </si>
  <si>
    <t>Mickey E Reynolds</t>
  </si>
  <si>
    <t>James F. Pauls</t>
  </si>
  <si>
    <t>Heather Gray</t>
  </si>
  <si>
    <t>Richard Lockett</t>
  </si>
  <si>
    <t>Irwin Horowitz</t>
  </si>
  <si>
    <t>Max W. Pond</t>
  </si>
  <si>
    <t>Jack E. Trent</t>
  </si>
  <si>
    <t>David J. Tizekker</t>
  </si>
  <si>
    <t>Brett R. Hamm</t>
  </si>
  <si>
    <t>Tina Brough</t>
  </si>
  <si>
    <t>Steven Wood</t>
  </si>
  <si>
    <t>Julie Paine</t>
  </si>
  <si>
    <t>Lex Case</t>
  </si>
  <si>
    <t>Pamela L. Baldwin</t>
  </si>
  <si>
    <t>Stephen Gagin Sr.</t>
  </si>
  <si>
    <t>Judy J Gillies</t>
  </si>
  <si>
    <t>Sarah Jane McDonald</t>
  </si>
  <si>
    <t>Jerry K. Wagner</t>
  </si>
  <si>
    <t>Jack Smith</t>
  </si>
  <si>
    <t>Curtis Ellis</t>
  </si>
  <si>
    <t>Roma N Szlanic</t>
  </si>
  <si>
    <t>Dale E. Krick</t>
  </si>
  <si>
    <t>Donald W. Rosebrock</t>
  </si>
  <si>
    <t>Ethan Ciccone</t>
  </si>
  <si>
    <t>Sally Maloney</t>
  </si>
  <si>
    <t>Sean Kelly</t>
  </si>
  <si>
    <t>Irina V Babiychuk</t>
  </si>
  <si>
    <t>Donna Jean Gonzales</t>
  </si>
  <si>
    <t>Mary Vanderwood</t>
  </si>
  <si>
    <t>Rachel White</t>
  </si>
  <si>
    <t>Marty Durand</t>
  </si>
  <si>
    <t>Timothy Beck</t>
  </si>
  <si>
    <t>Brian J. Renstrom</t>
  </si>
  <si>
    <t>Susan Kenney</t>
  </si>
  <si>
    <t>Stephen B. Loop</t>
  </si>
  <si>
    <t>Jordan A. Cotterell</t>
  </si>
  <si>
    <t>Parley L Bingham</t>
  </si>
  <si>
    <t>Peter Bretas</t>
  </si>
  <si>
    <t>Karen Dunn</t>
  </si>
  <si>
    <t>Jane E. Tucker</t>
  </si>
  <si>
    <t>Aaron Mayovsky</t>
  </si>
  <si>
    <t>Samuel A. Hoagland</t>
  </si>
  <si>
    <t>Jesse Palafox</t>
  </si>
  <si>
    <t>Lucas Baumbach</t>
  </si>
  <si>
    <t>Cheryl Hodges</t>
  </si>
  <si>
    <t>James Patrick Lawrence</t>
  </si>
  <si>
    <t>Daniel J. Luker</t>
  </si>
  <si>
    <t>Mark Patterson</t>
  </si>
  <si>
    <t>Michael D. Hallenberger</t>
  </si>
  <si>
    <t>Richard A Hersey</t>
  </si>
  <si>
    <t>Mistie D. Tolman</t>
  </si>
  <si>
    <t>Joan M. Cloonan</t>
  </si>
  <si>
    <t>John McCrostie</t>
  </si>
  <si>
    <t>Lois S. Bauer</t>
  </si>
  <si>
    <t>Patricia Waterman</t>
  </si>
  <si>
    <t>Dwight Johnson</t>
  </si>
  <si>
    <t>Joel Robinson</t>
  </si>
  <si>
    <t>Richard C. Chilcote</t>
  </si>
  <si>
    <t>M Kenneth Anderson Jr</t>
  </si>
  <si>
    <t>Frank Gamma</t>
  </si>
  <si>
    <t>Evangeline M. Beechler</t>
  </si>
  <si>
    <t>David S. Shurtleff</t>
  </si>
  <si>
    <t>Camie Crawford</t>
  </si>
  <si>
    <t>Leslie Stoddard</t>
  </si>
  <si>
    <t>Deborah Tackman</t>
  </si>
  <si>
    <t>Elisabeth Ratcliff</t>
  </si>
  <si>
    <t>John Altieri</t>
  </si>
  <si>
    <t>Matt Beebe</t>
  </si>
  <si>
    <t>Adam Collins</t>
  </si>
  <si>
    <t>Ryan T. Davidson</t>
  </si>
  <si>
    <t>Gary R. Glasgow</t>
  </si>
  <si>
    <t>Beverly J. Williams</t>
  </si>
  <si>
    <t>John R. Schutt</t>
  </si>
  <si>
    <t>Dan E. Healy</t>
  </si>
  <si>
    <t>Rosann Wiltse</t>
  </si>
  <si>
    <t>MJ Durant</t>
  </si>
  <si>
    <t>James M Auld</t>
  </si>
  <si>
    <t>Robert (Bob) A. Dempsey</t>
  </si>
  <si>
    <t>Jeanette Ross von Alten</t>
  </si>
  <si>
    <t>Kevin Warnock</t>
  </si>
  <si>
    <t>Carol Stirling</t>
  </si>
  <si>
    <t>Al Henderson</t>
  </si>
  <si>
    <t>David Stewart</t>
  </si>
  <si>
    <t>Brooke Hetmer</t>
  </si>
  <si>
    <t>Eric J. Hawks</t>
  </si>
  <si>
    <t>Christopher T Lilley</t>
  </si>
  <si>
    <t>Deborah D Spindler</t>
  </si>
  <si>
    <t>Wendi Claar</t>
  </si>
  <si>
    <t>Adrian F. Mickelsen</t>
  </si>
  <si>
    <t>Erika Rodriguez</t>
  </si>
  <si>
    <t>Mark A. Zarr</t>
  </si>
  <si>
    <t>Connie L Collins</t>
  </si>
  <si>
    <t>Thomas Bullock</t>
  </si>
  <si>
    <t>Elizabeth A. Margolis</t>
  </si>
  <si>
    <t>Jon M. Fagenstrom</t>
  </si>
  <si>
    <t>Eldon Wallace</t>
  </si>
  <si>
    <t>Lindy Spore</t>
  </si>
  <si>
    <t>Kreed R. Kleinkopf</t>
  </si>
  <si>
    <t>Sherlyn Rose</t>
  </si>
  <si>
    <t>David DeHaas</t>
  </si>
  <si>
    <t>R.V. Clayton</t>
  </si>
  <si>
    <t>Zach Callear</t>
  </si>
  <si>
    <t>Travis Swick</t>
  </si>
  <si>
    <t>Josiah Martin</t>
  </si>
  <si>
    <t>Rebecca Reich</t>
  </si>
  <si>
    <t>Gary A. Daniel</t>
  </si>
  <si>
    <t>Norma W. Lloyd</t>
  </si>
  <si>
    <t>Gregory E. Ferch</t>
  </si>
  <si>
    <t>J. Scott Robinson</t>
  </si>
  <si>
    <t>Claudia Simplot Nally</t>
  </si>
  <si>
    <t>Jordan L. Spivey</t>
  </si>
  <si>
    <t>Kendall Vader</t>
  </si>
  <si>
    <t>Susan Alvord</t>
  </si>
  <si>
    <t>Rex Sermon</t>
  </si>
  <si>
    <t>Michael P. Brown</t>
  </si>
  <si>
    <t>T. Marie Hattaway</t>
  </si>
  <si>
    <t>Brenda Maynard-Walters</t>
  </si>
  <si>
    <t>Suszette Rockwood</t>
  </si>
  <si>
    <t>Sherry R. Vogel</t>
  </si>
  <si>
    <t>Robert Holliday</t>
  </si>
  <si>
    <t>Cheryl A Miller</t>
  </si>
  <si>
    <t>Mark French</t>
  </si>
  <si>
    <t>Jerry M. Ward</t>
  </si>
  <si>
    <t>Edward W. Dindinger</t>
  </si>
  <si>
    <t>Vern L. Nelson</t>
  </si>
  <si>
    <t>Ryan Fox</t>
  </si>
  <si>
    <t>Megan Landen</t>
  </si>
  <si>
    <t>Gregory Ogden</t>
  </si>
  <si>
    <t>Denise Dillon-Johnson</t>
  </si>
  <si>
    <t>Will Brewer</t>
  </si>
  <si>
    <t>Linda Chatburn</t>
  </si>
  <si>
    <t>Ed Wardwell</t>
  </si>
  <si>
    <t>Julie Hart</t>
  </si>
  <si>
    <t>Harry Lear</t>
  </si>
  <si>
    <t>Mitchell Berger</t>
  </si>
  <si>
    <t>Mark Sparling</t>
  </si>
  <si>
    <t>Hollis T. Putnam</t>
  </si>
  <si>
    <t>Adam J. Levanger</t>
  </si>
  <si>
    <t>James "Jim" West</t>
  </si>
  <si>
    <t>Gail Bray</t>
  </si>
  <si>
    <t>Tracy Scott Wells</t>
  </si>
  <si>
    <t>Hank Harris</t>
  </si>
  <si>
    <t>Joanne D. "Jody" McQuade</t>
  </si>
  <si>
    <t>John Marsh</t>
  </si>
  <si>
    <t>Tammy C. Rice</t>
  </si>
  <si>
    <t>Whitney Hausske</t>
  </si>
  <si>
    <t>Clay Sanders</t>
  </si>
  <si>
    <t>William A. von Tagen</t>
  </si>
  <si>
    <t>Kris Haskell</t>
  </si>
  <si>
    <t>William James Campbell</t>
  </si>
  <si>
    <t>Donald E Howard</t>
  </si>
  <si>
    <t>Jim Philpott</t>
  </si>
  <si>
    <t>David High</t>
  </si>
  <si>
    <t>Glenn Franklin Miles</t>
  </si>
  <si>
    <t>Adriana White</t>
  </si>
  <si>
    <t>Ann Pendleton Beach</t>
  </si>
  <si>
    <t>Adrian Alatorre</t>
  </si>
  <si>
    <t>Matthew W. Erpelding</t>
  </si>
  <si>
    <t>Roger M. Brown</t>
  </si>
  <si>
    <t>Scott Anderson</t>
  </si>
  <si>
    <t>Lee-Mark Ruff</t>
  </si>
  <si>
    <t>Dennis C. Warren</t>
  </si>
  <si>
    <t>David A. Honey</t>
  </si>
  <si>
    <t>Hy Kloc</t>
  </si>
  <si>
    <t>Fairy D Hitchcock</t>
  </si>
  <si>
    <t>Graham Paterson</t>
  </si>
  <si>
    <t>Betty Richardson</t>
  </si>
  <si>
    <t>Fred S. Martin</t>
  </si>
  <si>
    <t>John Hart</t>
  </si>
  <si>
    <t>Richard Keller</t>
  </si>
  <si>
    <t>Lynn M. Luker</t>
  </si>
  <si>
    <t>Steve Berch</t>
  </si>
  <si>
    <t>Judy M. Peavey-Derr</t>
  </si>
  <si>
    <t>John L Gannon</t>
  </si>
  <si>
    <t>Kreed Ray Kleinkopf</t>
  </si>
  <si>
    <t>Greg Nielson</t>
  </si>
  <si>
    <t>Chad Inman</t>
  </si>
  <si>
    <t>John Hruby</t>
  </si>
  <si>
    <t>Matthew Duncan</t>
  </si>
  <si>
    <t>Cherie Buckner-Webb</t>
  </si>
  <si>
    <t>Paul Nelson O'Leary</t>
  </si>
  <si>
    <t>Mathew Erpelding</t>
  </si>
  <si>
    <t>J. Dallas Gudgell</t>
  </si>
  <si>
    <t>Troy Rohn</t>
  </si>
  <si>
    <t>Geoffrey D. Talmon</t>
  </si>
  <si>
    <t>Mike Washburn</t>
  </si>
  <si>
    <t>Andy C. Edstrom</t>
  </si>
  <si>
    <t>Brad Goodsell</t>
  </si>
  <si>
    <t>Holli High Woodings</t>
  </si>
  <si>
    <t>Don Howard</t>
  </si>
  <si>
    <t>Chuck Winder</t>
  </si>
  <si>
    <t>Caitlin R. Lister</t>
  </si>
  <si>
    <t>Richard Dees</t>
  </si>
  <si>
    <t>Chris MacCloud</t>
  </si>
  <si>
    <t>James Holtzclaw</t>
  </si>
  <si>
    <t>Thomas "Tom" Jay LeClaire</t>
  </si>
  <si>
    <t>Patrick Malloy</t>
  </si>
  <si>
    <t>Kirsten Hooker</t>
  </si>
  <si>
    <t>Craig R. Kreiser</t>
  </si>
  <si>
    <t>Steven C. Harris</t>
  </si>
  <si>
    <t>Parrish Miller</t>
  </si>
  <si>
    <t>Robert E. Simison</t>
  </si>
  <si>
    <t>Erin Zaleski</t>
  </si>
  <si>
    <t>Thomas E. "Tom" Dayley</t>
  </si>
  <si>
    <t>Charles D. Hoffman</t>
  </si>
  <si>
    <t>Lori Shewmaker</t>
  </si>
  <si>
    <t>Mike Vuittonet</t>
  </si>
  <si>
    <t>John  Vander Woude</t>
  </si>
  <si>
    <t>Sharon Fisher</t>
  </si>
  <si>
    <t>Jason Monks</t>
  </si>
  <si>
    <t>Fred Tilman</t>
  </si>
  <si>
    <t>Stephen Warren</t>
  </si>
  <si>
    <t>Joseph M. Schnerr</t>
  </si>
  <si>
    <t>Jay Larsen</t>
  </si>
  <si>
    <t>Cece Gassner</t>
  </si>
  <si>
    <t>John J Magnan</t>
  </si>
  <si>
    <t>Jason Kreizenbeck</t>
  </si>
  <si>
    <t>Thomas K Hall</t>
  </si>
  <si>
    <t>Jan M. Bennetts</t>
  </si>
  <si>
    <t>William C. Roden</t>
  </si>
  <si>
    <t>Roger Twede</t>
  </si>
  <si>
    <t>Susan L. Logsdon</t>
  </si>
  <si>
    <t>Kathie Garrett</t>
  </si>
  <si>
    <t>Marcel Bujarski</t>
  </si>
  <si>
    <t>Kevin Quinn</t>
  </si>
  <si>
    <t>Boyd Hill</t>
  </si>
  <si>
    <t>Mark English</t>
  </si>
  <si>
    <t>Daniel S. Malloy</t>
  </si>
  <si>
    <t>Darlene Carver</t>
  </si>
  <si>
    <t>Jack H. Stuart</t>
  </si>
  <si>
    <t>Horace Hallenberger</t>
  </si>
  <si>
    <t>Gordon L. Browning</t>
  </si>
  <si>
    <t>Zoi C Gofas</t>
  </si>
  <si>
    <t>Jane T Crase</t>
  </si>
  <si>
    <t>Zach Curry</t>
  </si>
  <si>
    <t>Jason J Robinson</t>
  </si>
  <si>
    <t>Robert L. Geddes</t>
  </si>
  <si>
    <t>James Mace</t>
  </si>
  <si>
    <t>Marty Hale</t>
  </si>
  <si>
    <t>Jason Styba</t>
  </si>
  <si>
    <t>Matthew Townsend</t>
  </si>
  <si>
    <t>Pam Hult</t>
  </si>
  <si>
    <t>Michael Willits</t>
  </si>
  <si>
    <t>Ross Givens</t>
  </si>
  <si>
    <t>Jayson Ronk</t>
  </si>
  <si>
    <t>Tana Cory</t>
  </si>
  <si>
    <t>Valerie James</t>
  </si>
  <si>
    <t>William J. Bonner</t>
  </si>
  <si>
    <t>Tammy Henze</t>
  </si>
  <si>
    <t>Randy S. Winn</t>
  </si>
  <si>
    <t>Daniel L Dunham</t>
  </si>
  <si>
    <t>Mike Bell</t>
  </si>
  <si>
    <t>Michael Danielson</t>
  </si>
  <si>
    <t>Lori L. Lowers</t>
  </si>
  <si>
    <t>Greg Johnson</t>
  </si>
  <si>
    <t>Josiah Barrett</t>
  </si>
  <si>
    <t>Delmar Gray</t>
  </si>
  <si>
    <t>Suzanne Affleck</t>
  </si>
  <si>
    <t>Curtis R Cattau</t>
  </si>
  <si>
    <t>Gerald L. Barr</t>
  </si>
  <si>
    <t>S. Russell Williams</t>
  </si>
  <si>
    <t>Jeffrey Lee Wood</t>
  </si>
  <si>
    <t>Christine Andrews</t>
  </si>
  <si>
    <t>Erik Valencia</t>
  </si>
  <si>
    <t>Sharon F. Blair</t>
  </si>
  <si>
    <t>Eric W. Packer</t>
  </si>
  <si>
    <t>Joseph G. Coones</t>
  </si>
  <si>
    <t>Amanda Handley</t>
  </si>
  <si>
    <t>Chad Mendenhall</t>
  </si>
  <si>
    <t>Sarah Benedict</t>
  </si>
  <si>
    <t>Damian Sheber</t>
  </si>
  <si>
    <t>Robert Mahar Jr</t>
  </si>
  <si>
    <t>Thomas M. Howell</t>
  </si>
  <si>
    <t>Stacy Lunders</t>
  </si>
  <si>
    <t>Stephen L. Pugmire</t>
  </si>
  <si>
    <t>Michael Anderson</t>
  </si>
  <si>
    <t>Dean C. Hagerman</t>
  </si>
  <si>
    <t>Garrett Johnson</t>
  </si>
  <si>
    <t>Kara Fulcher</t>
  </si>
  <si>
    <t>Thomas Fisher III</t>
  </si>
  <si>
    <t>Robert A. Mills</t>
  </si>
  <si>
    <t>Mary Gersema</t>
  </si>
  <si>
    <t>Ronny Ann David</t>
  </si>
  <si>
    <t>Logan Easley</t>
  </si>
  <si>
    <t>John Henry Cornett III</t>
  </si>
  <si>
    <t>Michael S. Law</t>
  </si>
  <si>
    <t>Valerie K. Pierce</t>
  </si>
  <si>
    <t>Vickie Hacking</t>
  </si>
  <si>
    <t>Charles Porter</t>
  </si>
  <si>
    <t>Tom Swanstrum</t>
  </si>
  <si>
    <t>Stephen Ackerman</t>
  </si>
  <si>
    <t>Dan Johnson</t>
  </si>
  <si>
    <t>Edward A White</t>
  </si>
  <si>
    <t>Lea Johnson</t>
  </si>
  <si>
    <t>Matthew Taplin</t>
  </si>
  <si>
    <t>Brent Stanger</t>
  </si>
  <si>
    <t xml:space="preserve">Republican-W/I </t>
  </si>
  <si>
    <t>Republican-W/I</t>
  </si>
  <si>
    <t>Mary Lou Cady</t>
  </si>
  <si>
    <t>Ryan Lott</t>
  </si>
  <si>
    <t>Anita E. Leatham</t>
  </si>
  <si>
    <t>Ron Barstow</t>
  </si>
  <si>
    <t>Robert D. Lewis</t>
  </si>
  <si>
    <t>Charity Young</t>
  </si>
  <si>
    <t>Gladys B. Schroeder</t>
  </si>
  <si>
    <t>Freda M. Cenarrusa</t>
  </si>
  <si>
    <t>James L. Oyler</t>
  </si>
  <si>
    <t>Robert A. Wells</t>
  </si>
  <si>
    <t>Casey Moyer</t>
  </si>
  <si>
    <t>Jared E. Fuhriman</t>
  </si>
  <si>
    <t>Sara Pealy</t>
  </si>
  <si>
    <t>Joan Callahan</t>
  </si>
  <si>
    <t>Travis S. Vanderlinden</t>
  </si>
  <si>
    <t>Mary E. Harvey</t>
  </si>
  <si>
    <t>Connie Dalling</t>
  </si>
  <si>
    <t>Conrad Kennington</t>
  </si>
  <si>
    <t>Sherry R. Huber</t>
  </si>
  <si>
    <t>Osmin G Monrroy</t>
  </si>
  <si>
    <t>LEGISLATIVE DIST 22</t>
  </si>
  <si>
    <t>James Michael Mace</t>
  </si>
  <si>
    <t>NORTH ADA COUNTY</t>
  </si>
  <si>
    <t>LEASE</t>
  </si>
  <si>
    <t>MELBA SCHOOL</t>
  </si>
  <si>
    <t>DISTRICT</t>
  </si>
  <si>
    <t>LEVY</t>
  </si>
  <si>
    <t>NO</t>
  </si>
  <si>
    <t>YES</t>
  </si>
  <si>
    <t>M.C. "Chick" Heileson</t>
  </si>
  <si>
    <t>Janie Ward-Engelking</t>
  </si>
  <si>
    <t>FIRE AND RESCUE</t>
  </si>
  <si>
    <t>Mary L. Hartung</t>
  </si>
  <si>
    <t>Kevin Philip Hambsch</t>
  </si>
  <si>
    <t>Darrel McRoberts</t>
  </si>
  <si>
    <t>Ronald J. Warth</t>
  </si>
  <si>
    <t>Darlene M. Root</t>
  </si>
  <si>
    <t>Leanne K Terry</t>
  </si>
  <si>
    <t>Daniel Loughrey</t>
  </si>
  <si>
    <t>Jesse Taylor</t>
  </si>
  <si>
    <t>Marlo Pruett MacKay</t>
  </si>
  <si>
    <t>Chad Harvey Cole</t>
  </si>
  <si>
    <t>REMOVED</t>
  </si>
  <si>
    <t>Brock Frazier-Won Coin Toss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</si>
</sst>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mmmm\ dd\,\ yyyy"/>
  </numFmts>
  <fonts count="45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u val="single"/>
      <sz val="7.5"/>
      <color indexed="12"/>
      <name val="Helv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12"/>
      <name val="Arial Narrow"/>
      <family val="2"/>
    </font>
    <font>
      <sz val="8"/>
      <name val="Helv"/>
      <family val="0"/>
    </font>
    <font>
      <u val="single"/>
      <sz val="10"/>
      <name val="Arial Narrow"/>
      <family val="2"/>
    </font>
    <font>
      <sz val="10"/>
      <name val="Arial"/>
      <family val="2"/>
    </font>
    <font>
      <u val="single"/>
      <sz val="10"/>
      <color indexed="36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hair"/>
      <right style="thin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hair"/>
      <right style="hair"/>
      <top style="medium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hair"/>
      <top style="medium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" fontId="0" fillId="0" borderId="0" applyFont="0" applyFill="0" applyBorder="0" applyAlignment="0" applyProtection="0"/>
    <xf numFmtId="41" fontId="10" fillId="0" borderId="0" applyFont="0" applyFill="0" applyBorder="0" applyAlignment="0" applyProtection="0"/>
    <xf numFmtId="8" fontId="0" fillId="0" borderId="0" applyFont="0" applyFill="0" applyBorder="0" applyAlignment="0" applyProtection="0"/>
    <xf numFmtId="42" fontId="1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00">
    <xf numFmtId="0" fontId="0" fillId="0" borderId="0" xfId="0" applyAlignment="1">
      <alignment/>
    </xf>
    <xf numFmtId="0" fontId="5" fillId="0" borderId="0" xfId="0" applyFont="1" applyAlignment="1">
      <alignment/>
    </xf>
    <xf numFmtId="10" fontId="5" fillId="33" borderId="10" xfId="0" applyNumberFormat="1" applyFont="1" applyFill="1" applyBorder="1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 vertical="center" textRotation="90"/>
      <protection locked="0"/>
    </xf>
    <xf numFmtId="3" fontId="5" fillId="0" borderId="0" xfId="0" applyNumberFormat="1" applyFont="1" applyFill="1" applyBorder="1" applyAlignment="1" applyProtection="1">
      <alignment/>
      <protection locked="0"/>
    </xf>
    <xf numFmtId="3" fontId="7" fillId="0" borderId="0" xfId="0" applyNumberFormat="1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0" fontId="0" fillId="0" borderId="0" xfId="0" applyFont="1" applyAlignment="1">
      <alignment/>
    </xf>
    <xf numFmtId="0" fontId="6" fillId="0" borderId="11" xfId="0" applyFont="1" applyFill="1" applyBorder="1" applyAlignment="1" applyProtection="1">
      <alignment horizontal="center"/>
      <protection/>
    </xf>
    <xf numFmtId="3" fontId="6" fillId="34" borderId="12" xfId="0" applyNumberFormat="1" applyFont="1" applyFill="1" applyBorder="1" applyAlignment="1" applyProtection="1">
      <alignment horizontal="left"/>
      <protection/>
    </xf>
    <xf numFmtId="3" fontId="5" fillId="34" borderId="13" xfId="0" applyNumberFormat="1" applyFont="1" applyFill="1" applyBorder="1" applyAlignment="1" applyProtection="1">
      <alignment/>
      <protection/>
    </xf>
    <xf numFmtId="3" fontId="5" fillId="34" borderId="14" xfId="0" applyNumberFormat="1" applyFont="1" applyFill="1" applyBorder="1" applyAlignment="1" applyProtection="1">
      <alignment/>
      <protection/>
    </xf>
    <xf numFmtId="0" fontId="5" fillId="0" borderId="10" xfId="0" applyFont="1" applyFill="1" applyBorder="1" applyAlignment="1" applyProtection="1">
      <alignment/>
      <protection/>
    </xf>
    <xf numFmtId="0" fontId="6" fillId="0" borderId="10" xfId="0" applyFont="1" applyFill="1" applyBorder="1" applyAlignment="1" applyProtection="1">
      <alignment horizontal="left"/>
      <protection/>
    </xf>
    <xf numFmtId="3" fontId="5" fillId="33" borderId="15" xfId="0" applyNumberFormat="1" applyFont="1" applyFill="1" applyBorder="1" applyAlignment="1" applyProtection="1">
      <alignment horizontal="center"/>
      <protection/>
    </xf>
    <xf numFmtId="3" fontId="5" fillId="33" borderId="16" xfId="0" applyNumberFormat="1" applyFont="1" applyFill="1" applyBorder="1" applyAlignment="1" applyProtection="1">
      <alignment horizontal="center"/>
      <protection/>
    </xf>
    <xf numFmtId="3" fontId="5" fillId="33" borderId="17" xfId="0" applyNumberFormat="1" applyFont="1" applyFill="1" applyBorder="1" applyAlignment="1" applyProtection="1">
      <alignment horizontal="center" vertical="center" textRotation="90" wrapText="1"/>
      <protection/>
    </xf>
    <xf numFmtId="1" fontId="5" fillId="0" borderId="11" xfId="0" applyNumberFormat="1" applyFont="1" applyFill="1" applyBorder="1" applyAlignment="1" applyProtection="1">
      <alignment horizontal="center" vertical="center" textRotation="90" wrapText="1"/>
      <protection/>
    </xf>
    <xf numFmtId="0" fontId="5" fillId="0" borderId="11" xfId="0" applyFont="1" applyFill="1" applyBorder="1" applyAlignment="1" applyProtection="1">
      <alignment horizontal="center" vertical="center" textRotation="90" wrapText="1"/>
      <protection/>
    </xf>
    <xf numFmtId="3" fontId="7" fillId="33" borderId="15" xfId="0" applyNumberFormat="1" applyFont="1" applyFill="1" applyBorder="1" applyAlignment="1" applyProtection="1">
      <alignment horizontal="left"/>
      <protection/>
    </xf>
    <xf numFmtId="3" fontId="5" fillId="33" borderId="18" xfId="0" applyNumberFormat="1" applyFont="1" applyFill="1" applyBorder="1" applyAlignment="1" applyProtection="1">
      <alignment horizontal="center"/>
      <protection/>
    </xf>
    <xf numFmtId="3" fontId="5" fillId="33" borderId="19" xfId="0" applyNumberFormat="1" applyFont="1" applyFill="1" applyBorder="1" applyAlignment="1" applyProtection="1">
      <alignment horizontal="center"/>
      <protection/>
    </xf>
    <xf numFmtId="3" fontId="5" fillId="33" borderId="20" xfId="0" applyNumberFormat="1" applyFont="1" applyFill="1" applyBorder="1" applyAlignment="1" applyProtection="1">
      <alignment horizontal="center" vertical="center" textRotation="90" wrapText="1"/>
      <protection/>
    </xf>
    <xf numFmtId="3" fontId="5" fillId="33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1" xfId="0" applyFont="1" applyFill="1" applyBorder="1" applyAlignment="1" applyProtection="1">
      <alignment/>
      <protection/>
    </xf>
    <xf numFmtId="0" fontId="6" fillId="0" borderId="16" xfId="0" applyFont="1" applyFill="1" applyBorder="1" applyAlignment="1" applyProtection="1">
      <alignment horizontal="center"/>
      <protection/>
    </xf>
    <xf numFmtId="0" fontId="6" fillId="0" borderId="22" xfId="0" applyFont="1" applyFill="1" applyBorder="1" applyAlignment="1" applyProtection="1">
      <alignment/>
      <protection/>
    </xf>
    <xf numFmtId="0" fontId="5" fillId="0" borderId="22" xfId="0" applyFont="1" applyFill="1" applyBorder="1" applyAlignment="1" applyProtection="1">
      <alignment/>
      <protection/>
    </xf>
    <xf numFmtId="0" fontId="5" fillId="0" borderId="15" xfId="0" applyFont="1" applyFill="1" applyBorder="1" applyAlignment="1" applyProtection="1">
      <alignment horizontal="center"/>
      <protection/>
    </xf>
    <xf numFmtId="0" fontId="5" fillId="0" borderId="16" xfId="0" applyFont="1" applyFill="1" applyBorder="1" applyAlignment="1" applyProtection="1">
      <alignment horizontal="center"/>
      <protection/>
    </xf>
    <xf numFmtId="0" fontId="6" fillId="0" borderId="22" xfId="0" applyFont="1" applyFill="1" applyBorder="1" applyAlignment="1" applyProtection="1">
      <alignment horizontal="center" vertical="center"/>
      <protection/>
    </xf>
    <xf numFmtId="0" fontId="5" fillId="0" borderId="18" xfId="0" applyFont="1" applyFill="1" applyBorder="1" applyAlignment="1" applyProtection="1">
      <alignment horizontal="center" vertical="center" textRotation="90" wrapText="1"/>
      <protection/>
    </xf>
    <xf numFmtId="3" fontId="7" fillId="0" borderId="15" xfId="0" applyNumberFormat="1" applyFont="1" applyBorder="1" applyAlignment="1" applyProtection="1">
      <alignment horizontal="center"/>
      <protection/>
    </xf>
    <xf numFmtId="3" fontId="6" fillId="34" borderId="23" xfId="0" applyNumberFormat="1" applyFont="1" applyFill="1" applyBorder="1" applyAlignment="1" applyProtection="1">
      <alignment horizontal="left"/>
      <protection/>
    </xf>
    <xf numFmtId="3" fontId="5" fillId="34" borderId="24" xfId="0" applyNumberFormat="1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vertical="center" textRotation="90"/>
      <protection/>
    </xf>
    <xf numFmtId="3" fontId="5" fillId="0" borderId="0" xfId="0" applyNumberFormat="1" applyFont="1" applyFill="1" applyBorder="1" applyAlignment="1" applyProtection="1">
      <alignment/>
      <protection/>
    </xf>
    <xf numFmtId="10" fontId="5" fillId="34" borderId="25" xfId="0" applyNumberFormat="1" applyFont="1" applyFill="1" applyBorder="1" applyAlignment="1">
      <alignment/>
    </xf>
    <xf numFmtId="10" fontId="5" fillId="34" borderId="10" xfId="0" applyNumberFormat="1" applyFont="1" applyFill="1" applyBorder="1" applyAlignment="1">
      <alignment/>
    </xf>
    <xf numFmtId="3" fontId="5" fillId="34" borderId="25" xfId="0" applyNumberFormat="1" applyFont="1" applyFill="1" applyBorder="1" applyAlignment="1" applyProtection="1">
      <alignment horizontal="center"/>
      <protection locked="0"/>
    </xf>
    <xf numFmtId="3" fontId="5" fillId="34" borderId="26" xfId="0" applyNumberFormat="1" applyFont="1" applyFill="1" applyBorder="1" applyAlignment="1" applyProtection="1">
      <alignment horizontal="center"/>
      <protection locked="0"/>
    </xf>
    <xf numFmtId="3" fontId="5" fillId="34" borderId="27" xfId="0" applyNumberFormat="1" applyFont="1" applyFill="1" applyBorder="1" applyAlignment="1" applyProtection="1">
      <alignment horizontal="center"/>
      <protection locked="0"/>
    </xf>
    <xf numFmtId="3" fontId="5" fillId="34" borderId="28" xfId="0" applyNumberFormat="1" applyFont="1" applyFill="1" applyBorder="1" applyAlignment="1" applyProtection="1">
      <alignment horizontal="center"/>
      <protection locked="0"/>
    </xf>
    <xf numFmtId="3" fontId="5" fillId="34" borderId="10" xfId="0" applyNumberFormat="1" applyFont="1" applyFill="1" applyBorder="1" applyAlignment="1" applyProtection="1">
      <alignment horizontal="center"/>
      <protection locked="0"/>
    </xf>
    <xf numFmtId="3" fontId="5" fillId="34" borderId="29" xfId="0" applyNumberFormat="1" applyFont="1" applyFill="1" applyBorder="1" applyAlignment="1" applyProtection="1">
      <alignment horizontal="center"/>
      <protection locked="0"/>
    </xf>
    <xf numFmtId="3" fontId="5" fillId="34" borderId="30" xfId="0" applyNumberFormat="1" applyFont="1" applyFill="1" applyBorder="1" applyAlignment="1" applyProtection="1">
      <alignment horizontal="center"/>
      <protection locked="0"/>
    </xf>
    <xf numFmtId="3" fontId="5" fillId="34" borderId="31" xfId="0" applyNumberFormat="1" applyFont="1" applyFill="1" applyBorder="1" applyAlignment="1" applyProtection="1">
      <alignment horizontal="center"/>
      <protection locked="0"/>
    </xf>
    <xf numFmtId="3" fontId="5" fillId="34" borderId="32" xfId="0" applyNumberFormat="1" applyFont="1" applyFill="1" applyBorder="1" applyAlignment="1" applyProtection="1">
      <alignment horizontal="center"/>
      <protection locked="0"/>
    </xf>
    <xf numFmtId="3" fontId="5" fillId="34" borderId="33" xfId="0" applyNumberFormat="1" applyFont="1" applyFill="1" applyBorder="1" applyAlignment="1" applyProtection="1">
      <alignment horizontal="center"/>
      <protection locked="0"/>
    </xf>
    <xf numFmtId="3" fontId="5" fillId="34" borderId="34" xfId="0" applyNumberFormat="1" applyFont="1" applyFill="1" applyBorder="1" applyAlignment="1" applyProtection="1">
      <alignment horizontal="center"/>
      <protection locked="0"/>
    </xf>
    <xf numFmtId="3" fontId="5" fillId="34" borderId="35" xfId="0" applyNumberFormat="1" applyFont="1" applyFill="1" applyBorder="1" applyAlignment="1" applyProtection="1">
      <alignment horizontal="center"/>
      <protection locked="0"/>
    </xf>
    <xf numFmtId="3" fontId="5" fillId="34" borderId="36" xfId="0" applyNumberFormat="1" applyFont="1" applyFill="1" applyBorder="1" applyAlignment="1" applyProtection="1">
      <alignment horizontal="center"/>
      <protection locked="0"/>
    </xf>
    <xf numFmtId="3" fontId="5" fillId="34" borderId="37" xfId="0" applyNumberFormat="1" applyFont="1" applyFill="1" applyBorder="1" applyAlignment="1" applyProtection="1">
      <alignment horizontal="center"/>
      <protection locked="0"/>
    </xf>
    <xf numFmtId="3" fontId="5" fillId="34" borderId="38" xfId="0" applyNumberFormat="1" applyFont="1" applyFill="1" applyBorder="1" applyAlignment="1" applyProtection="1">
      <alignment horizontal="center"/>
      <protection locked="0"/>
    </xf>
    <xf numFmtId="3" fontId="5" fillId="34" borderId="39" xfId="0" applyNumberFormat="1" applyFont="1" applyFill="1" applyBorder="1" applyAlignment="1" applyProtection="1">
      <alignment horizontal="center"/>
      <protection locked="0"/>
    </xf>
    <xf numFmtId="3" fontId="5" fillId="34" borderId="40" xfId="0" applyNumberFormat="1" applyFont="1" applyFill="1" applyBorder="1" applyAlignment="1" applyProtection="1">
      <alignment horizontal="center"/>
      <protection locked="0"/>
    </xf>
    <xf numFmtId="3" fontId="5" fillId="34" borderId="41" xfId="0" applyNumberFormat="1" applyFont="1" applyFill="1" applyBorder="1" applyAlignment="1" applyProtection="1">
      <alignment horizontal="center"/>
      <protection locked="0"/>
    </xf>
    <xf numFmtId="3" fontId="5" fillId="34" borderId="42" xfId="0" applyNumberFormat="1" applyFont="1" applyFill="1" applyBorder="1" applyAlignment="1" applyProtection="1">
      <alignment horizontal="center"/>
      <protection locked="0"/>
    </xf>
    <xf numFmtId="3" fontId="7" fillId="33" borderId="16" xfId="0" applyNumberFormat="1" applyFont="1" applyFill="1" applyBorder="1" applyAlignment="1" applyProtection="1">
      <alignment horizontal="left"/>
      <protection/>
    </xf>
    <xf numFmtId="3" fontId="5" fillId="34" borderId="43" xfId="0" applyNumberFormat="1" applyFont="1" applyFill="1" applyBorder="1" applyAlignment="1" applyProtection="1">
      <alignment horizontal="center"/>
      <protection locked="0"/>
    </xf>
    <xf numFmtId="3" fontId="5" fillId="34" borderId="44" xfId="0" applyNumberFormat="1" applyFont="1" applyFill="1" applyBorder="1" applyAlignment="1" applyProtection="1">
      <alignment horizontal="center"/>
      <protection locked="0"/>
    </xf>
    <xf numFmtId="3" fontId="5" fillId="0" borderId="29" xfId="0" applyNumberFormat="1" applyFont="1" applyFill="1" applyBorder="1" applyAlignment="1" applyProtection="1">
      <alignment horizontal="center"/>
      <protection locked="0"/>
    </xf>
    <xf numFmtId="3" fontId="5" fillId="0" borderId="10" xfId="0" applyNumberFormat="1" applyFont="1" applyFill="1" applyBorder="1" applyAlignment="1" applyProtection="1">
      <alignment horizontal="center"/>
      <protection locked="0"/>
    </xf>
    <xf numFmtId="3" fontId="5" fillId="0" borderId="38" xfId="0" applyNumberFormat="1" applyFont="1" applyFill="1" applyBorder="1" applyAlignment="1" applyProtection="1">
      <alignment horizontal="center"/>
      <protection locked="0"/>
    </xf>
    <xf numFmtId="3" fontId="5" fillId="0" borderId="36" xfId="0" applyNumberFormat="1" applyFont="1" applyFill="1" applyBorder="1" applyAlignment="1" applyProtection="1">
      <alignment horizontal="center"/>
      <protection locked="0"/>
    </xf>
    <xf numFmtId="3" fontId="5" fillId="0" borderId="31" xfId="0" applyNumberFormat="1" applyFont="1" applyFill="1" applyBorder="1" applyAlignment="1" applyProtection="1">
      <alignment horizontal="center"/>
      <protection locked="0"/>
    </xf>
    <xf numFmtId="3" fontId="5" fillId="0" borderId="30" xfId="0" applyNumberFormat="1" applyFont="1" applyFill="1" applyBorder="1" applyAlignment="1" applyProtection="1">
      <alignment horizontal="center"/>
      <protection locked="0"/>
    </xf>
    <xf numFmtId="3" fontId="5" fillId="0" borderId="45" xfId="0" applyNumberFormat="1" applyFont="1" applyFill="1" applyBorder="1" applyAlignment="1" applyProtection="1">
      <alignment horizontal="center"/>
      <protection locked="0"/>
    </xf>
    <xf numFmtId="3" fontId="5" fillId="0" borderId="46" xfId="0" applyNumberFormat="1" applyFont="1" applyFill="1" applyBorder="1" applyAlignment="1" applyProtection="1">
      <alignment horizontal="center"/>
      <protection locked="0"/>
    </xf>
    <xf numFmtId="3" fontId="5" fillId="0" borderId="41" xfId="0" applyNumberFormat="1" applyFont="1" applyFill="1" applyBorder="1" applyAlignment="1" applyProtection="1">
      <alignment horizontal="center"/>
      <protection locked="0"/>
    </xf>
    <xf numFmtId="3" fontId="5" fillId="0" borderId="42" xfId="0" applyNumberFormat="1" applyFont="1" applyFill="1" applyBorder="1" applyAlignment="1" applyProtection="1">
      <alignment horizontal="center"/>
      <protection locked="0"/>
    </xf>
    <xf numFmtId="3" fontId="5" fillId="34" borderId="47" xfId="0" applyNumberFormat="1" applyFont="1" applyFill="1" applyBorder="1" applyAlignment="1" applyProtection="1">
      <alignment horizontal="center"/>
      <protection locked="0"/>
    </xf>
    <xf numFmtId="3" fontId="5" fillId="34" borderId="48" xfId="0" applyNumberFormat="1" applyFont="1" applyFill="1" applyBorder="1" applyAlignment="1" applyProtection="1">
      <alignment horizontal="center"/>
      <protection locked="0"/>
    </xf>
    <xf numFmtId="3" fontId="5" fillId="0" borderId="48" xfId="0" applyNumberFormat="1" applyFont="1" applyFill="1" applyBorder="1" applyAlignment="1" applyProtection="1">
      <alignment horizontal="center"/>
      <protection locked="0"/>
    </xf>
    <xf numFmtId="3" fontId="5" fillId="0" borderId="49" xfId="0" applyNumberFormat="1" applyFont="1" applyFill="1" applyBorder="1" applyAlignment="1" applyProtection="1">
      <alignment horizontal="center"/>
      <protection locked="0"/>
    </xf>
    <xf numFmtId="3" fontId="5" fillId="0" borderId="33" xfId="0" applyNumberFormat="1" applyFont="1" applyFill="1" applyBorder="1" applyAlignment="1" applyProtection="1">
      <alignment horizontal="center"/>
      <protection locked="0"/>
    </xf>
    <xf numFmtId="3" fontId="5" fillId="0" borderId="26" xfId="0" applyNumberFormat="1" applyFont="1" applyFill="1" applyBorder="1" applyAlignment="1" applyProtection="1">
      <alignment horizontal="center"/>
      <protection locked="0"/>
    </xf>
    <xf numFmtId="3" fontId="5" fillId="0" borderId="25" xfId="0" applyNumberFormat="1" applyFont="1" applyFill="1" applyBorder="1" applyAlignment="1" applyProtection="1">
      <alignment horizontal="center"/>
      <protection locked="0"/>
    </xf>
    <xf numFmtId="0" fontId="5" fillId="0" borderId="21" xfId="0" applyFont="1" applyFill="1" applyBorder="1" applyAlignment="1" applyProtection="1">
      <alignment horizontal="center" vertical="center" textRotation="90" wrapText="1"/>
      <protection/>
    </xf>
    <xf numFmtId="3" fontId="5" fillId="34" borderId="45" xfId="0" applyNumberFormat="1" applyFont="1" applyFill="1" applyBorder="1" applyAlignment="1" applyProtection="1">
      <alignment horizontal="center"/>
      <protection locked="0"/>
    </xf>
    <xf numFmtId="3" fontId="5" fillId="0" borderId="35" xfId="0" applyNumberFormat="1" applyFont="1" applyFill="1" applyBorder="1" applyAlignment="1" applyProtection="1">
      <alignment horizontal="center"/>
      <protection locked="0"/>
    </xf>
    <xf numFmtId="0" fontId="6" fillId="0" borderId="25" xfId="0" applyFont="1" applyFill="1" applyBorder="1" applyAlignment="1" applyProtection="1">
      <alignment horizontal="left"/>
      <protection/>
    </xf>
    <xf numFmtId="0" fontId="5" fillId="0" borderId="25" xfId="0" applyFont="1" applyFill="1" applyBorder="1" applyAlignment="1" applyProtection="1">
      <alignment/>
      <protection/>
    </xf>
    <xf numFmtId="0" fontId="5" fillId="0" borderId="36" xfId="0" applyFont="1" applyFill="1" applyBorder="1" applyAlignment="1" applyProtection="1">
      <alignment/>
      <protection/>
    </xf>
    <xf numFmtId="0" fontId="6" fillId="0" borderId="50" xfId="0" applyFont="1" applyFill="1" applyBorder="1" applyAlignment="1" applyProtection="1">
      <alignment horizontal="left"/>
      <protection/>
    </xf>
    <xf numFmtId="0" fontId="5" fillId="0" borderId="50" xfId="0" applyFont="1" applyFill="1" applyBorder="1" applyAlignment="1" applyProtection="1">
      <alignment/>
      <protection/>
    </xf>
    <xf numFmtId="3" fontId="5" fillId="34" borderId="51" xfId="0" applyNumberFormat="1" applyFont="1" applyFill="1" applyBorder="1" applyAlignment="1" applyProtection="1">
      <alignment horizontal="center"/>
      <protection locked="0"/>
    </xf>
    <xf numFmtId="0" fontId="5" fillId="0" borderId="21" xfId="0" applyFont="1" applyFill="1" applyBorder="1" applyAlignment="1" applyProtection="1">
      <alignment/>
      <protection/>
    </xf>
    <xf numFmtId="0" fontId="5" fillId="0" borderId="52" xfId="0" applyFont="1" applyFill="1" applyBorder="1" applyAlignment="1" applyProtection="1">
      <alignment/>
      <protection/>
    </xf>
    <xf numFmtId="0" fontId="5" fillId="0" borderId="53" xfId="0" applyFont="1" applyFill="1" applyBorder="1" applyAlignment="1" applyProtection="1">
      <alignment/>
      <protection/>
    </xf>
    <xf numFmtId="0" fontId="5" fillId="0" borderId="19" xfId="0" applyFont="1" applyFill="1" applyBorder="1" applyAlignment="1" applyProtection="1">
      <alignment horizontal="center"/>
      <protection/>
    </xf>
    <xf numFmtId="0" fontId="5" fillId="0" borderId="54" xfId="0" applyFont="1" applyFill="1" applyBorder="1" applyAlignment="1" applyProtection="1">
      <alignment horizontal="left"/>
      <protection/>
    </xf>
    <xf numFmtId="0" fontId="5" fillId="0" borderId="55" xfId="0" applyFont="1" applyFill="1" applyBorder="1" applyAlignment="1" applyProtection="1">
      <alignment horizontal="left"/>
      <protection/>
    </xf>
    <xf numFmtId="3" fontId="5" fillId="34" borderId="25" xfId="0" applyNumberFormat="1" applyFont="1" applyFill="1" applyBorder="1" applyAlignment="1" applyProtection="1">
      <alignment horizontal="center"/>
      <protection/>
    </xf>
    <xf numFmtId="3" fontId="5" fillId="34" borderId="10" xfId="0" applyNumberFormat="1" applyFont="1" applyFill="1" applyBorder="1" applyAlignment="1" applyProtection="1">
      <alignment horizontal="center"/>
      <protection/>
    </xf>
    <xf numFmtId="3" fontId="5" fillId="0" borderId="48" xfId="0" applyNumberFormat="1" applyFont="1" applyBorder="1" applyAlignment="1" applyProtection="1">
      <alignment horizontal="center"/>
      <protection locked="0"/>
    </xf>
    <xf numFmtId="3" fontId="5" fillId="0" borderId="41" xfId="0" applyNumberFormat="1" applyFont="1" applyBorder="1" applyAlignment="1" applyProtection="1">
      <alignment horizontal="center"/>
      <protection locked="0"/>
    </xf>
    <xf numFmtId="3" fontId="5" fillId="0" borderId="29" xfId="0" applyNumberFormat="1" applyFont="1" applyBorder="1" applyAlignment="1" applyProtection="1">
      <alignment horizontal="center"/>
      <protection locked="0"/>
    </xf>
    <xf numFmtId="3" fontId="5" fillId="0" borderId="31" xfId="0" applyNumberFormat="1" applyFont="1" applyBorder="1" applyAlignment="1" applyProtection="1">
      <alignment horizontal="center"/>
      <protection locked="0"/>
    </xf>
    <xf numFmtId="3" fontId="5" fillId="0" borderId="10" xfId="0" applyNumberFormat="1" applyFont="1" applyBorder="1" applyAlignment="1" applyProtection="1">
      <alignment horizontal="center"/>
      <protection locked="0"/>
    </xf>
    <xf numFmtId="3" fontId="5" fillId="0" borderId="10" xfId="0" applyNumberFormat="1" applyFont="1" applyBorder="1" applyAlignment="1" applyProtection="1">
      <alignment horizontal="center"/>
      <protection/>
    </xf>
    <xf numFmtId="3" fontId="7" fillId="0" borderId="0" xfId="0" applyNumberFormat="1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 horizontal="right"/>
      <protection locked="0"/>
    </xf>
    <xf numFmtId="0" fontId="5" fillId="0" borderId="15" xfId="0" applyFont="1" applyBorder="1" applyAlignment="1" applyProtection="1">
      <alignment/>
      <protection locked="0"/>
    </xf>
    <xf numFmtId="0" fontId="5" fillId="0" borderId="21" xfId="0" applyFont="1" applyFill="1" applyBorder="1" applyAlignment="1" applyProtection="1">
      <alignment horizontal="left"/>
      <protection/>
    </xf>
    <xf numFmtId="3" fontId="5" fillId="34" borderId="56" xfId="0" applyNumberFormat="1" applyFont="1" applyFill="1" applyBorder="1" applyAlignment="1" applyProtection="1">
      <alignment horizontal="center"/>
      <protection locked="0"/>
    </xf>
    <xf numFmtId="3" fontId="5" fillId="34" borderId="57" xfId="0" applyNumberFormat="1" applyFont="1" applyFill="1" applyBorder="1" applyAlignment="1" applyProtection="1">
      <alignment horizontal="center"/>
      <protection locked="0"/>
    </xf>
    <xf numFmtId="3" fontId="5" fillId="34" borderId="50" xfId="0" applyNumberFormat="1" applyFont="1" applyFill="1" applyBorder="1" applyAlignment="1" applyProtection="1">
      <alignment horizontal="center"/>
      <protection locked="0"/>
    </xf>
    <xf numFmtId="3" fontId="5" fillId="0" borderId="56" xfId="0" applyNumberFormat="1" applyFont="1" applyBorder="1" applyAlignment="1" applyProtection="1">
      <alignment horizontal="center"/>
      <protection locked="0"/>
    </xf>
    <xf numFmtId="3" fontId="5" fillId="0" borderId="57" xfId="0" applyNumberFormat="1" applyFont="1" applyBorder="1" applyAlignment="1" applyProtection="1">
      <alignment horizontal="center"/>
      <protection locked="0"/>
    </xf>
    <xf numFmtId="3" fontId="5" fillId="0" borderId="50" xfId="0" applyNumberFormat="1" applyFont="1" applyBorder="1" applyAlignment="1" applyProtection="1">
      <alignment horizontal="center"/>
      <protection locked="0"/>
    </xf>
    <xf numFmtId="3" fontId="5" fillId="0" borderId="38" xfId="0" applyNumberFormat="1" applyFont="1" applyBorder="1" applyAlignment="1" applyProtection="1">
      <alignment horizontal="center"/>
      <protection locked="0"/>
    </xf>
    <xf numFmtId="3" fontId="5" fillId="34" borderId="49" xfId="0" applyNumberFormat="1" applyFont="1" applyFill="1" applyBorder="1" applyAlignment="1" applyProtection="1">
      <alignment horizontal="center"/>
      <protection locked="0"/>
    </xf>
    <xf numFmtId="3" fontId="5" fillId="33" borderId="58" xfId="0" applyNumberFormat="1" applyFont="1" applyFill="1" applyBorder="1" applyAlignment="1" applyProtection="1">
      <alignment horizontal="center" vertical="center" textRotation="90" wrapText="1"/>
      <protection/>
    </xf>
    <xf numFmtId="3" fontId="5" fillId="33" borderId="59" xfId="0" applyNumberFormat="1" applyFont="1" applyFill="1" applyBorder="1" applyAlignment="1" applyProtection="1">
      <alignment horizontal="center" vertical="center" textRotation="90" wrapText="1"/>
      <protection/>
    </xf>
    <xf numFmtId="3" fontId="5" fillId="0" borderId="32" xfId="0" applyNumberFormat="1" applyFont="1" applyFill="1" applyBorder="1" applyAlignment="1" applyProtection="1">
      <alignment horizontal="center"/>
      <protection locked="0"/>
    </xf>
    <xf numFmtId="3" fontId="5" fillId="34" borderId="60" xfId="0" applyNumberFormat="1" applyFont="1" applyFill="1" applyBorder="1" applyAlignment="1" applyProtection="1">
      <alignment horizontal="center"/>
      <protection locked="0"/>
    </xf>
    <xf numFmtId="3" fontId="5" fillId="0" borderId="27" xfId="0" applyNumberFormat="1" applyFont="1" applyFill="1" applyBorder="1" applyAlignment="1" applyProtection="1">
      <alignment horizontal="center"/>
      <protection locked="0"/>
    </xf>
    <xf numFmtId="3" fontId="5" fillId="34" borderId="61" xfId="0" applyNumberFormat="1" applyFont="1" applyFill="1" applyBorder="1" applyAlignment="1" applyProtection="1">
      <alignment horizontal="center"/>
      <protection locked="0"/>
    </xf>
    <xf numFmtId="3" fontId="5" fillId="34" borderId="62" xfId="0" applyNumberFormat="1" applyFont="1" applyFill="1" applyBorder="1" applyAlignment="1" applyProtection="1">
      <alignment horizontal="center"/>
      <protection locked="0"/>
    </xf>
    <xf numFmtId="3" fontId="5" fillId="0" borderId="60" xfId="0" applyNumberFormat="1" applyFont="1" applyBorder="1" applyAlignment="1" applyProtection="1">
      <alignment horizontal="center"/>
      <protection locked="0"/>
    </xf>
    <xf numFmtId="3" fontId="5" fillId="0" borderId="61" xfId="0" applyNumberFormat="1" applyFont="1" applyBorder="1" applyAlignment="1" applyProtection="1">
      <alignment horizontal="center"/>
      <protection locked="0"/>
    </xf>
    <xf numFmtId="3" fontId="5" fillId="0" borderId="62" xfId="0" applyNumberFormat="1" applyFont="1" applyBorder="1" applyAlignment="1" applyProtection="1">
      <alignment horizontal="center"/>
      <protection locked="0"/>
    </xf>
    <xf numFmtId="3" fontId="5" fillId="34" borderId="63" xfId="0" applyNumberFormat="1" applyFont="1" applyFill="1" applyBorder="1" applyAlignment="1" applyProtection="1">
      <alignment horizontal="center"/>
      <protection locked="0"/>
    </xf>
    <xf numFmtId="3" fontId="5" fillId="0" borderId="50" xfId="0" applyNumberFormat="1" applyFont="1" applyFill="1" applyBorder="1" applyAlignment="1" applyProtection="1">
      <alignment horizontal="center"/>
      <protection locked="0"/>
    </xf>
    <xf numFmtId="10" fontId="6" fillId="33" borderId="15" xfId="0" applyNumberFormat="1" applyFont="1" applyFill="1" applyBorder="1" applyAlignment="1" applyProtection="1">
      <alignment/>
      <protection/>
    </xf>
    <xf numFmtId="0" fontId="5" fillId="34" borderId="10" xfId="0" applyFont="1" applyFill="1" applyBorder="1" applyAlignment="1" applyProtection="1">
      <alignment horizontal="center"/>
      <protection locked="0"/>
    </xf>
    <xf numFmtId="3" fontId="5" fillId="34" borderId="46" xfId="0" applyNumberFormat="1" applyFont="1" applyFill="1" applyBorder="1" applyAlignment="1" applyProtection="1">
      <alignment horizontal="center"/>
      <protection locked="0"/>
    </xf>
    <xf numFmtId="3" fontId="5" fillId="34" borderId="64" xfId="0" applyNumberFormat="1" applyFont="1" applyFill="1" applyBorder="1" applyAlignment="1" applyProtection="1">
      <alignment horizontal="center"/>
      <protection locked="0"/>
    </xf>
    <xf numFmtId="0" fontId="5" fillId="34" borderId="25" xfId="0" applyFont="1" applyFill="1" applyBorder="1" applyAlignment="1" applyProtection="1">
      <alignment horizontal="center"/>
      <protection locked="0"/>
    </xf>
    <xf numFmtId="3" fontId="6" fillId="33" borderId="17" xfId="0" applyNumberFormat="1" applyFont="1" applyFill="1" applyBorder="1" applyAlignment="1" applyProtection="1">
      <alignment horizontal="center"/>
      <protection/>
    </xf>
    <xf numFmtId="3" fontId="5" fillId="33" borderId="21" xfId="0" applyNumberFormat="1" applyFont="1" applyFill="1" applyBorder="1" applyAlignment="1" applyProtection="1">
      <alignment horizontal="center"/>
      <protection/>
    </xf>
    <xf numFmtId="3" fontId="5" fillId="33" borderId="17" xfId="0" applyNumberFormat="1" applyFont="1" applyFill="1" applyBorder="1" applyAlignment="1" applyProtection="1">
      <alignment horizontal="center"/>
      <protection/>
    </xf>
    <xf numFmtId="3" fontId="6" fillId="33" borderId="21" xfId="0" applyNumberFormat="1" applyFont="1" applyFill="1" applyBorder="1" applyAlignment="1" applyProtection="1">
      <alignment horizontal="center"/>
      <protection/>
    </xf>
    <xf numFmtId="0" fontId="6" fillId="0" borderId="52" xfId="0" applyFont="1" applyBorder="1" applyAlignment="1" applyProtection="1">
      <alignment horizontal="center"/>
      <protection/>
    </xf>
    <xf numFmtId="0" fontId="5" fillId="34" borderId="37" xfId="0" applyFont="1" applyFill="1" applyBorder="1" applyAlignment="1" applyProtection="1">
      <alignment horizontal="center"/>
      <protection locked="0"/>
    </xf>
    <xf numFmtId="0" fontId="5" fillId="34" borderId="38" xfId="0" applyFont="1" applyFill="1" applyBorder="1" applyAlignment="1" applyProtection="1">
      <alignment horizontal="center"/>
      <protection locked="0"/>
    </xf>
    <xf numFmtId="0" fontId="5" fillId="34" borderId="64" xfId="0" applyFont="1" applyFill="1" applyBorder="1" applyAlignment="1" applyProtection="1">
      <alignment horizontal="center"/>
      <protection locked="0"/>
    </xf>
    <xf numFmtId="3" fontId="5" fillId="34" borderId="65" xfId="0" applyNumberFormat="1" applyFont="1" applyFill="1" applyBorder="1" applyAlignment="1" applyProtection="1">
      <alignment horizontal="center"/>
      <protection locked="0"/>
    </xf>
    <xf numFmtId="3" fontId="5" fillId="0" borderId="65" xfId="0" applyNumberFormat="1" applyFont="1" applyBorder="1" applyAlignment="1" applyProtection="1">
      <alignment horizontal="center"/>
      <protection locked="0"/>
    </xf>
    <xf numFmtId="3" fontId="5" fillId="34" borderId="66" xfId="0" applyNumberFormat="1" applyFont="1" applyFill="1" applyBorder="1" applyAlignment="1" applyProtection="1">
      <alignment horizontal="center"/>
      <protection locked="0"/>
    </xf>
    <xf numFmtId="0" fontId="5" fillId="0" borderId="53" xfId="0" applyFont="1" applyBorder="1" applyAlignment="1" applyProtection="1">
      <alignment horizontal="center"/>
      <protection/>
    </xf>
    <xf numFmtId="3" fontId="5" fillId="34" borderId="67" xfId="0" applyNumberFormat="1" applyFont="1" applyFill="1" applyBorder="1" applyAlignment="1" applyProtection="1">
      <alignment horizontal="center"/>
      <protection locked="0"/>
    </xf>
    <xf numFmtId="3" fontId="5" fillId="34" borderId="68" xfId="0" applyNumberFormat="1" applyFont="1" applyFill="1" applyBorder="1" applyAlignment="1" applyProtection="1">
      <alignment horizontal="center"/>
      <protection locked="0"/>
    </xf>
    <xf numFmtId="3" fontId="5" fillId="0" borderId="68" xfId="0" applyNumberFormat="1" applyFont="1" applyBorder="1" applyAlignment="1" applyProtection="1">
      <alignment horizontal="center"/>
      <protection locked="0"/>
    </xf>
    <xf numFmtId="3" fontId="5" fillId="34" borderId="69" xfId="0" applyNumberFormat="1" applyFont="1" applyFill="1" applyBorder="1" applyAlignment="1" applyProtection="1">
      <alignment horizontal="center"/>
      <protection locked="0"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5" fillId="0" borderId="70" xfId="0" applyFont="1" applyFill="1" applyBorder="1" applyAlignment="1" applyProtection="1">
      <alignment horizontal="center"/>
      <protection/>
    </xf>
    <xf numFmtId="0" fontId="5" fillId="0" borderId="53" xfId="0" applyFont="1" applyFill="1" applyBorder="1" applyAlignment="1" applyProtection="1">
      <alignment horizontal="center" vertical="center" textRotation="90" wrapText="1"/>
      <protection/>
    </xf>
    <xf numFmtId="3" fontId="5" fillId="34" borderId="71" xfId="0" applyNumberFormat="1" applyFont="1" applyFill="1" applyBorder="1" applyAlignment="1" applyProtection="1">
      <alignment/>
      <protection/>
    </xf>
    <xf numFmtId="0" fontId="0" fillId="0" borderId="53" xfId="0" applyBorder="1" applyAlignment="1">
      <alignment/>
    </xf>
    <xf numFmtId="0" fontId="0" fillId="34" borderId="71" xfId="0" applyFill="1" applyBorder="1" applyAlignment="1">
      <alignment/>
    </xf>
    <xf numFmtId="3" fontId="5" fillId="0" borderId="60" xfId="0" applyNumberFormat="1" applyFont="1" applyFill="1" applyBorder="1" applyAlignment="1" applyProtection="1">
      <alignment horizontal="center"/>
      <protection locked="0"/>
    </xf>
    <xf numFmtId="0" fontId="5" fillId="0" borderId="20" xfId="0" applyFont="1" applyFill="1" applyBorder="1" applyAlignment="1" applyProtection="1">
      <alignment horizontal="center"/>
      <protection/>
    </xf>
    <xf numFmtId="0" fontId="5" fillId="0" borderId="70" xfId="0" applyFont="1" applyBorder="1" applyAlignment="1">
      <alignment horizontal="center"/>
    </xf>
    <xf numFmtId="3" fontId="5" fillId="0" borderId="64" xfId="0" applyNumberFormat="1" applyFont="1" applyFill="1" applyBorder="1" applyAlignment="1" applyProtection="1">
      <alignment horizontal="center"/>
      <protection locked="0"/>
    </xf>
    <xf numFmtId="3" fontId="5" fillId="0" borderId="47" xfId="0" applyNumberFormat="1" applyFont="1" applyFill="1" applyBorder="1" applyAlignment="1" applyProtection="1">
      <alignment horizontal="center"/>
      <protection locked="0"/>
    </xf>
    <xf numFmtId="3" fontId="5" fillId="0" borderId="63" xfId="0" applyNumberFormat="1" applyFont="1" applyFill="1" applyBorder="1" applyAlignment="1" applyProtection="1">
      <alignment horizontal="center"/>
      <protection locked="0"/>
    </xf>
    <xf numFmtId="3" fontId="5" fillId="0" borderId="72" xfId="0" applyNumberFormat="1" applyFont="1" applyFill="1" applyBorder="1" applyAlignment="1" applyProtection="1">
      <alignment horizontal="center"/>
      <protection locked="0"/>
    </xf>
    <xf numFmtId="3" fontId="5" fillId="0" borderId="28" xfId="0" applyNumberFormat="1" applyFont="1" applyFill="1" applyBorder="1" applyAlignment="1" applyProtection="1">
      <alignment horizontal="center"/>
      <protection locked="0"/>
    </xf>
    <xf numFmtId="3" fontId="5" fillId="0" borderId="57" xfId="0" applyNumberFormat="1" applyFont="1" applyFill="1" applyBorder="1" applyAlignment="1" applyProtection="1">
      <alignment horizontal="center"/>
      <protection locked="0"/>
    </xf>
    <xf numFmtId="3" fontId="5" fillId="0" borderId="73" xfId="0" applyNumberFormat="1" applyFont="1" applyFill="1" applyBorder="1" applyAlignment="1" applyProtection="1">
      <alignment horizontal="center"/>
      <protection locked="0"/>
    </xf>
    <xf numFmtId="3" fontId="5" fillId="0" borderId="40" xfId="0" applyNumberFormat="1" applyFont="1" applyFill="1" applyBorder="1" applyAlignment="1" applyProtection="1">
      <alignment horizontal="center"/>
      <protection locked="0"/>
    </xf>
    <xf numFmtId="3" fontId="5" fillId="0" borderId="37" xfId="0" applyNumberFormat="1" applyFont="1" applyFill="1" applyBorder="1" applyAlignment="1" applyProtection="1">
      <alignment horizontal="center"/>
      <protection locked="0"/>
    </xf>
    <xf numFmtId="3" fontId="5" fillId="34" borderId="74" xfId="0" applyNumberFormat="1" applyFont="1" applyFill="1" applyBorder="1" applyAlignment="1" applyProtection="1">
      <alignment horizontal="center"/>
      <protection locked="0"/>
    </xf>
    <xf numFmtId="3" fontId="5" fillId="34" borderId="75" xfId="0" applyNumberFormat="1" applyFont="1" applyFill="1" applyBorder="1" applyAlignment="1" applyProtection="1">
      <alignment horizontal="center"/>
      <protection locked="0"/>
    </xf>
    <xf numFmtId="0" fontId="6" fillId="0" borderId="32" xfId="0" applyFont="1" applyFill="1" applyBorder="1" applyAlignment="1" applyProtection="1">
      <alignment horizontal="left"/>
      <protection/>
    </xf>
    <xf numFmtId="0" fontId="5" fillId="0" borderId="32" xfId="0" applyFont="1" applyFill="1" applyBorder="1" applyAlignment="1" applyProtection="1">
      <alignment/>
      <protection/>
    </xf>
    <xf numFmtId="0" fontId="5" fillId="0" borderId="19" xfId="0" applyFont="1" applyFill="1" applyBorder="1" applyAlignment="1" applyProtection="1">
      <alignment horizontal="left"/>
      <protection/>
    </xf>
    <xf numFmtId="0" fontId="5" fillId="0" borderId="19" xfId="0" applyFont="1" applyFill="1" applyBorder="1" applyAlignment="1" applyProtection="1">
      <alignment/>
      <protection/>
    </xf>
    <xf numFmtId="3" fontId="5" fillId="0" borderId="19" xfId="0" applyNumberFormat="1" applyFont="1" applyFill="1" applyBorder="1" applyAlignment="1" applyProtection="1">
      <alignment horizontal="center"/>
      <protection locked="0"/>
    </xf>
    <xf numFmtId="0" fontId="6" fillId="0" borderId="36" xfId="0" applyFont="1" applyFill="1" applyBorder="1" applyAlignment="1" applyProtection="1">
      <alignment horizontal="left"/>
      <protection/>
    </xf>
    <xf numFmtId="0" fontId="5" fillId="0" borderId="50" xfId="0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/>
    </xf>
    <xf numFmtId="0" fontId="5" fillId="0" borderId="10" xfId="0" applyFont="1" applyFill="1" applyBorder="1" applyAlignment="1" applyProtection="1">
      <alignment horizontal="center"/>
      <protection locked="0"/>
    </xf>
    <xf numFmtId="3" fontId="5" fillId="0" borderId="10" xfId="0" applyNumberFormat="1" applyFont="1" applyFill="1" applyBorder="1" applyAlignment="1" applyProtection="1">
      <alignment horizontal="center"/>
      <protection/>
    </xf>
    <xf numFmtId="10" fontId="5" fillId="0" borderId="10" xfId="0" applyNumberFormat="1" applyFont="1" applyFill="1" applyBorder="1" applyAlignment="1">
      <alignment/>
    </xf>
    <xf numFmtId="3" fontId="5" fillId="0" borderId="61" xfId="0" applyNumberFormat="1" applyFont="1" applyFill="1" applyBorder="1" applyAlignment="1" applyProtection="1">
      <alignment horizontal="center"/>
      <protection locked="0"/>
    </xf>
    <xf numFmtId="3" fontId="5" fillId="0" borderId="62" xfId="0" applyNumberFormat="1" applyFont="1" applyFill="1" applyBorder="1" applyAlignment="1" applyProtection="1">
      <alignment horizontal="center"/>
      <protection locked="0"/>
    </xf>
    <xf numFmtId="3" fontId="5" fillId="0" borderId="56" xfId="0" applyNumberFormat="1" applyFont="1" applyFill="1" applyBorder="1" applyAlignment="1" applyProtection="1">
      <alignment horizontal="center"/>
      <protection locked="0"/>
    </xf>
    <xf numFmtId="3" fontId="5" fillId="0" borderId="68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Alignment="1">
      <alignment/>
    </xf>
    <xf numFmtId="3" fontId="5" fillId="0" borderId="65" xfId="0" applyNumberFormat="1" applyFont="1" applyFill="1" applyBorder="1" applyAlignment="1" applyProtection="1">
      <alignment horizontal="center"/>
      <protection locked="0"/>
    </xf>
    <xf numFmtId="1" fontId="5" fillId="35" borderId="50" xfId="0" applyNumberFormat="1" applyFont="1" applyFill="1" applyBorder="1" applyAlignment="1" applyProtection="1">
      <alignment horizontal="left"/>
      <protection/>
    </xf>
    <xf numFmtId="1" fontId="5" fillId="35" borderId="10" xfId="0" applyNumberFormat="1" applyFont="1" applyFill="1" applyBorder="1" applyAlignment="1" applyProtection="1">
      <alignment horizontal="left"/>
      <protection/>
    </xf>
    <xf numFmtId="1" fontId="5" fillId="34" borderId="10" xfId="0" applyNumberFormat="1" applyFont="1" applyFill="1" applyBorder="1" applyAlignment="1" applyProtection="1">
      <alignment horizontal="left"/>
      <protection/>
    </xf>
    <xf numFmtId="1" fontId="5" fillId="0" borderId="10" xfId="0" applyNumberFormat="1" applyFont="1" applyFill="1" applyBorder="1" applyAlignment="1" applyProtection="1">
      <alignment horizontal="left"/>
      <protection/>
    </xf>
    <xf numFmtId="1" fontId="5" fillId="34" borderId="32" xfId="0" applyNumberFormat="1" applyFont="1" applyFill="1" applyBorder="1" applyAlignment="1" applyProtection="1">
      <alignment horizontal="left"/>
      <protection/>
    </xf>
    <xf numFmtId="1" fontId="5" fillId="34" borderId="36" xfId="0" applyNumberFormat="1" applyFont="1" applyFill="1" applyBorder="1" applyAlignment="1" applyProtection="1">
      <alignment horizontal="left"/>
      <protection/>
    </xf>
    <xf numFmtId="3" fontId="6" fillId="34" borderId="13" xfId="0" applyNumberFormat="1" applyFont="1" applyFill="1" applyBorder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" fontId="5" fillId="0" borderId="36" xfId="0" applyNumberFormat="1" applyFont="1" applyFill="1" applyBorder="1" applyAlignment="1" applyProtection="1">
      <alignment horizontal="left"/>
      <protection/>
    </xf>
    <xf numFmtId="0" fontId="5" fillId="0" borderId="18" xfId="0" applyFont="1" applyFill="1" applyBorder="1" applyAlignment="1" applyProtection="1">
      <alignment horizontal="left"/>
      <protection/>
    </xf>
    <xf numFmtId="0" fontId="5" fillId="0" borderId="17" xfId="0" applyFont="1" applyFill="1" applyBorder="1" applyAlignment="1" applyProtection="1">
      <alignment horizontal="left"/>
      <protection/>
    </xf>
    <xf numFmtId="0" fontId="5" fillId="35" borderId="50" xfId="0" applyNumberFormat="1" applyFont="1" applyFill="1" applyBorder="1" applyAlignment="1" applyProtection="1">
      <alignment horizontal="left"/>
      <protection/>
    </xf>
    <xf numFmtId="0" fontId="5" fillId="35" borderId="10" xfId="0" applyNumberFormat="1" applyFont="1" applyFill="1" applyBorder="1" applyAlignment="1" applyProtection="1">
      <alignment horizontal="left"/>
      <protection/>
    </xf>
    <xf numFmtId="0" fontId="5" fillId="34" borderId="10" xfId="0" applyNumberFormat="1" applyFont="1" applyFill="1" applyBorder="1" applyAlignment="1" applyProtection="1">
      <alignment horizontal="left"/>
      <protection/>
    </xf>
    <xf numFmtId="0" fontId="5" fillId="0" borderId="10" xfId="0" applyNumberFormat="1" applyFont="1" applyFill="1" applyBorder="1" applyAlignment="1" applyProtection="1">
      <alignment horizontal="left"/>
      <protection/>
    </xf>
    <xf numFmtId="0" fontId="5" fillId="34" borderId="36" xfId="0" applyNumberFormat="1" applyFont="1" applyFill="1" applyBorder="1" applyAlignment="1" applyProtection="1">
      <alignment horizontal="left"/>
      <protection/>
    </xf>
    <xf numFmtId="0" fontId="5" fillId="34" borderId="25" xfId="0" applyNumberFormat="1" applyFont="1" applyFill="1" applyBorder="1" applyAlignment="1">
      <alignment horizontal="left"/>
    </xf>
    <xf numFmtId="0" fontId="5" fillId="34" borderId="10" xfId="0" applyNumberFormat="1" applyFont="1" applyFill="1" applyBorder="1" applyAlignment="1">
      <alignment horizontal="left"/>
    </xf>
    <xf numFmtId="0" fontId="5" fillId="34" borderId="32" xfId="0" applyNumberFormat="1" applyFont="1" applyFill="1" applyBorder="1" applyAlignment="1">
      <alignment horizontal="left"/>
    </xf>
    <xf numFmtId="0" fontId="5" fillId="34" borderId="26" xfId="0" applyNumberFormat="1" applyFont="1" applyFill="1" applyBorder="1" applyAlignment="1">
      <alignment horizontal="left"/>
    </xf>
    <xf numFmtId="0" fontId="5" fillId="0" borderId="29" xfId="0" applyNumberFormat="1" applyFont="1" applyFill="1" applyBorder="1" applyAlignment="1">
      <alignment horizontal="left"/>
    </xf>
    <xf numFmtId="0" fontId="5" fillId="34" borderId="29" xfId="0" applyNumberFormat="1" applyFont="1" applyFill="1" applyBorder="1" applyAlignment="1">
      <alignment horizontal="left"/>
    </xf>
    <xf numFmtId="0" fontId="5" fillId="0" borderId="26" xfId="0" applyNumberFormat="1" applyFont="1" applyFill="1" applyBorder="1" applyAlignment="1">
      <alignment horizontal="left"/>
    </xf>
    <xf numFmtId="0" fontId="5" fillId="34" borderId="60" xfId="0" applyNumberFormat="1" applyFont="1" applyFill="1" applyBorder="1" applyAlignment="1">
      <alignment horizontal="left"/>
    </xf>
    <xf numFmtId="0" fontId="5" fillId="0" borderId="33" xfId="0" applyNumberFormat="1" applyFont="1" applyFill="1" applyBorder="1" applyAlignment="1">
      <alignment horizontal="left"/>
    </xf>
    <xf numFmtId="0" fontId="5" fillId="0" borderId="10" xfId="0" applyNumberFormat="1" applyFont="1" applyFill="1" applyBorder="1" applyAlignment="1">
      <alignment horizontal="left"/>
    </xf>
    <xf numFmtId="0" fontId="5" fillId="34" borderId="47" xfId="0" applyFont="1" applyFill="1" applyBorder="1" applyAlignment="1" applyProtection="1">
      <alignment horizontal="center"/>
      <protection locked="0"/>
    </xf>
    <xf numFmtId="0" fontId="5" fillId="34" borderId="28" xfId="0" applyFont="1" applyFill="1" applyBorder="1" applyAlignment="1" applyProtection="1">
      <alignment horizontal="center"/>
      <protection locked="0"/>
    </xf>
    <xf numFmtId="0" fontId="5" fillId="34" borderId="48" xfId="0" applyFont="1" applyFill="1" applyBorder="1" applyAlignment="1" applyProtection="1">
      <alignment horizontal="center"/>
      <protection locked="0"/>
    </xf>
    <xf numFmtId="0" fontId="5" fillId="34" borderId="31" xfId="0" applyFont="1" applyFill="1" applyBorder="1" applyAlignment="1" applyProtection="1">
      <alignment horizontal="center"/>
      <protection locked="0"/>
    </xf>
    <xf numFmtId="0" fontId="5" fillId="34" borderId="30" xfId="0" applyFont="1" applyFill="1" applyBorder="1" applyAlignment="1" applyProtection="1">
      <alignment horizontal="center"/>
      <protection locked="0"/>
    </xf>
    <xf numFmtId="0" fontId="5" fillId="0" borderId="48" xfId="0" applyFont="1" applyFill="1" applyBorder="1" applyAlignment="1" applyProtection="1">
      <alignment horizontal="center"/>
      <protection locked="0"/>
    </xf>
    <xf numFmtId="0" fontId="5" fillId="34" borderId="44" xfId="0" applyFont="1" applyFill="1" applyBorder="1" applyAlignment="1" applyProtection="1">
      <alignment horizontal="center"/>
      <protection locked="0"/>
    </xf>
    <xf numFmtId="0" fontId="5" fillId="0" borderId="48" xfId="0" applyFont="1" applyBorder="1" applyAlignment="1" applyProtection="1">
      <alignment horizontal="center"/>
      <protection locked="0"/>
    </xf>
    <xf numFmtId="0" fontId="5" fillId="0" borderId="44" xfId="0" applyFont="1" applyBorder="1" applyAlignment="1" applyProtection="1">
      <alignment horizontal="center"/>
      <protection locked="0"/>
    </xf>
    <xf numFmtId="0" fontId="5" fillId="0" borderId="30" xfId="0" applyFont="1" applyBorder="1" applyAlignment="1" applyProtection="1">
      <alignment horizontal="center"/>
      <protection locked="0"/>
    </xf>
    <xf numFmtId="0" fontId="5" fillId="34" borderId="65" xfId="0" applyFont="1" applyFill="1" applyBorder="1" applyAlignment="1" applyProtection="1">
      <alignment horizontal="center"/>
      <protection locked="0"/>
    </xf>
    <xf numFmtId="0" fontId="5" fillId="34" borderId="63" xfId="0" applyFont="1" applyFill="1" applyBorder="1" applyAlignment="1" applyProtection="1">
      <alignment horizontal="center"/>
      <protection locked="0"/>
    </xf>
    <xf numFmtId="0" fontId="5" fillId="34" borderId="49" xfId="0" applyFont="1" applyFill="1" applyBorder="1" applyAlignment="1" applyProtection="1">
      <alignment horizontal="center"/>
      <protection locked="0"/>
    </xf>
    <xf numFmtId="0" fontId="5" fillId="0" borderId="72" xfId="0" applyFont="1" applyBorder="1" applyAlignment="1" applyProtection="1">
      <alignment horizontal="center"/>
      <protection locked="0"/>
    </xf>
    <xf numFmtId="0" fontId="5" fillId="0" borderId="32" xfId="0" applyFont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5" fillId="0" borderId="20" xfId="0" applyFont="1" applyBorder="1" applyAlignment="1" applyProtection="1">
      <alignment horizontal="center"/>
      <protection locked="0"/>
    </xf>
    <xf numFmtId="0" fontId="5" fillId="0" borderId="50" xfId="0" applyFont="1" applyBorder="1" applyAlignment="1" applyProtection="1">
      <alignment horizontal="center"/>
      <protection locked="0"/>
    </xf>
    <xf numFmtId="0" fontId="5" fillId="0" borderId="36" xfId="0" applyFont="1" applyBorder="1" applyAlignment="1" applyProtection="1">
      <alignment horizontal="center"/>
      <protection locked="0"/>
    </xf>
    <xf numFmtId="0" fontId="5" fillId="0" borderId="38" xfId="0" applyFont="1" applyFill="1" applyBorder="1" applyAlignment="1" applyProtection="1">
      <alignment horizontal="center"/>
      <protection locked="0"/>
    </xf>
    <xf numFmtId="0" fontId="5" fillId="0" borderId="76" xfId="0" applyFont="1" applyBorder="1" applyAlignment="1" applyProtection="1">
      <alignment horizontal="center"/>
      <protection locked="0"/>
    </xf>
    <xf numFmtId="0" fontId="5" fillId="0" borderId="77" xfId="0" applyFont="1" applyBorder="1" applyAlignment="1" applyProtection="1">
      <alignment horizontal="center"/>
      <protection locked="0"/>
    </xf>
    <xf numFmtId="0" fontId="5" fillId="0" borderId="38" xfId="0" applyFont="1" applyBorder="1" applyAlignment="1" applyProtection="1">
      <alignment horizontal="center"/>
      <protection locked="0"/>
    </xf>
    <xf numFmtId="0" fontId="5" fillId="34" borderId="78" xfId="0" applyFont="1" applyFill="1" applyBorder="1" applyAlignment="1" applyProtection="1">
      <alignment horizontal="center"/>
      <protection locked="0"/>
    </xf>
    <xf numFmtId="0" fontId="5" fillId="34" borderId="77" xfId="0" applyFont="1" applyFill="1" applyBorder="1" applyAlignment="1" applyProtection="1">
      <alignment horizontal="center"/>
      <protection locked="0"/>
    </xf>
    <xf numFmtId="0" fontId="5" fillId="0" borderId="78" xfId="0" applyFont="1" applyBorder="1" applyAlignment="1" applyProtection="1">
      <alignment horizontal="center"/>
      <protection locked="0"/>
    </xf>
    <xf numFmtId="0" fontId="5" fillId="0" borderId="56" xfId="0" applyFont="1" applyBorder="1" applyAlignment="1" applyProtection="1">
      <alignment horizontal="center"/>
      <protection locked="0"/>
    </xf>
    <xf numFmtId="0" fontId="5" fillId="0" borderId="57" xfId="0" applyFont="1" applyBorder="1" applyAlignment="1" applyProtection="1">
      <alignment horizontal="center"/>
      <protection locked="0"/>
    </xf>
    <xf numFmtId="0" fontId="5" fillId="0" borderId="49" xfId="0" applyFont="1" applyBorder="1" applyAlignment="1" applyProtection="1">
      <alignment horizontal="center"/>
      <protection locked="0"/>
    </xf>
    <xf numFmtId="0" fontId="5" fillId="0" borderId="64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63" xfId="0" applyFont="1" applyBorder="1" applyAlignment="1" applyProtection="1">
      <alignment horizontal="center"/>
      <protection locked="0"/>
    </xf>
    <xf numFmtId="0" fontId="5" fillId="0" borderId="35" xfId="0" applyFont="1" applyBorder="1" applyAlignment="1" applyProtection="1">
      <alignment horizontal="center"/>
      <protection locked="0"/>
    </xf>
    <xf numFmtId="0" fontId="5" fillId="0" borderId="31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62" xfId="0" applyFont="1" applyBorder="1" applyAlignment="1" applyProtection="1">
      <alignment horizontal="center"/>
      <protection locked="0"/>
    </xf>
    <xf numFmtId="0" fontId="5" fillId="0" borderId="56" xfId="0" applyFont="1" applyFill="1" applyBorder="1" applyAlignment="1" applyProtection="1">
      <alignment horizontal="center"/>
      <protection locked="0"/>
    </xf>
    <xf numFmtId="0" fontId="5" fillId="0" borderId="31" xfId="0" applyFont="1" applyFill="1" applyBorder="1" applyAlignment="1" applyProtection="1">
      <alignment horizontal="center"/>
      <protection locked="0"/>
    </xf>
    <xf numFmtId="0" fontId="5" fillId="0" borderId="73" xfId="0" applyFont="1" applyBorder="1" applyAlignment="1" applyProtection="1">
      <alignment horizontal="center"/>
      <protection locked="0"/>
    </xf>
    <xf numFmtId="0" fontId="5" fillId="0" borderId="22" xfId="0" applyFont="1" applyBorder="1" applyAlignment="1" applyProtection="1">
      <alignment horizontal="center"/>
      <protection locked="0"/>
    </xf>
    <xf numFmtId="0" fontId="5" fillId="0" borderId="79" xfId="0" applyFont="1" applyBorder="1" applyAlignment="1" applyProtection="1">
      <alignment horizontal="center"/>
      <protection locked="0"/>
    </xf>
    <xf numFmtId="0" fontId="5" fillId="0" borderId="29" xfId="0" applyFont="1" applyBorder="1" applyAlignment="1" applyProtection="1">
      <alignment horizontal="center"/>
      <protection locked="0"/>
    </xf>
    <xf numFmtId="0" fontId="5" fillId="0" borderId="41" xfId="0" applyFont="1" applyBorder="1" applyAlignment="1" applyProtection="1">
      <alignment horizontal="center"/>
      <protection locked="0"/>
    </xf>
    <xf numFmtId="0" fontId="5" fillId="34" borderId="22" xfId="0" applyFont="1" applyFill="1" applyBorder="1" applyAlignment="1" applyProtection="1">
      <alignment horizontal="center"/>
      <protection locked="0"/>
    </xf>
    <xf numFmtId="0" fontId="5" fillId="34" borderId="80" xfId="0" applyFont="1" applyFill="1" applyBorder="1" applyAlignment="1" applyProtection="1">
      <alignment horizontal="center"/>
      <protection locked="0"/>
    </xf>
    <xf numFmtId="0" fontId="5" fillId="0" borderId="80" xfId="0" applyFont="1" applyBorder="1" applyAlignment="1" applyProtection="1">
      <alignment horizontal="center"/>
      <protection locked="0"/>
    </xf>
    <xf numFmtId="0" fontId="5" fillId="0" borderId="46" xfId="0" applyFont="1" applyBorder="1" applyAlignment="1" applyProtection="1">
      <alignment horizontal="center"/>
      <protection locked="0"/>
    </xf>
    <xf numFmtId="0" fontId="5" fillId="0" borderId="42" xfId="0" applyFont="1" applyBorder="1" applyAlignment="1" applyProtection="1">
      <alignment horizontal="center"/>
      <protection locked="0"/>
    </xf>
    <xf numFmtId="0" fontId="5" fillId="34" borderId="50" xfId="0" applyFont="1" applyFill="1" applyBorder="1" applyAlignment="1" applyProtection="1">
      <alignment horizontal="center"/>
      <protection locked="0"/>
    </xf>
    <xf numFmtId="0" fontId="5" fillId="0" borderId="20" xfId="0" applyFont="1" applyFill="1" applyBorder="1" applyAlignment="1" applyProtection="1">
      <alignment horizontal="center"/>
      <protection locked="0"/>
    </xf>
    <xf numFmtId="0" fontId="5" fillId="0" borderId="78" xfId="0" applyFont="1" applyFill="1" applyBorder="1" applyAlignment="1" applyProtection="1">
      <alignment horizontal="center"/>
      <protection locked="0"/>
    </xf>
    <xf numFmtId="0" fontId="5" fillId="0" borderId="77" xfId="0" applyFont="1" applyFill="1" applyBorder="1" applyAlignment="1" applyProtection="1">
      <alignment horizontal="center"/>
      <protection locked="0"/>
    </xf>
    <xf numFmtId="0" fontId="5" fillId="34" borderId="20" xfId="0" applyFont="1" applyFill="1" applyBorder="1" applyAlignment="1" applyProtection="1">
      <alignment horizontal="center"/>
      <protection locked="0"/>
    </xf>
    <xf numFmtId="0" fontId="5" fillId="0" borderId="36" xfId="0" applyFont="1" applyFill="1" applyBorder="1" applyAlignment="1" applyProtection="1">
      <alignment horizontal="center"/>
      <protection locked="0"/>
    </xf>
    <xf numFmtId="0" fontId="5" fillId="0" borderId="49" xfId="0" applyFont="1" applyFill="1" applyBorder="1" applyAlignment="1" applyProtection="1">
      <alignment horizontal="center"/>
      <protection locked="0"/>
    </xf>
    <xf numFmtId="0" fontId="5" fillId="0" borderId="64" xfId="0" applyFont="1" applyFill="1" applyBorder="1" applyAlignment="1" applyProtection="1">
      <alignment horizontal="center"/>
      <protection locked="0"/>
    </xf>
    <xf numFmtId="0" fontId="5" fillId="34" borderId="79" xfId="0" applyFont="1" applyFill="1" applyBorder="1" applyAlignment="1" applyProtection="1">
      <alignment horizontal="center"/>
      <protection locked="0"/>
    </xf>
    <xf numFmtId="0" fontId="5" fillId="34" borderId="41" xfId="0" applyFont="1" applyFill="1" applyBorder="1" applyAlignment="1" applyProtection="1">
      <alignment horizontal="center"/>
      <protection locked="0"/>
    </xf>
    <xf numFmtId="0" fontId="5" fillId="34" borderId="39" xfId="0" applyFont="1" applyFill="1" applyBorder="1" applyAlignment="1" applyProtection="1">
      <alignment horizontal="center"/>
      <protection locked="0"/>
    </xf>
    <xf numFmtId="0" fontId="5" fillId="34" borderId="42" xfId="0" applyFont="1" applyFill="1" applyBorder="1" applyAlignment="1" applyProtection="1">
      <alignment horizontal="center"/>
      <protection locked="0"/>
    </xf>
    <xf numFmtId="0" fontId="5" fillId="0" borderId="81" xfId="0" applyFont="1" applyBorder="1" applyAlignment="1" applyProtection="1">
      <alignment horizontal="center"/>
      <protection locked="0"/>
    </xf>
    <xf numFmtId="0" fontId="5" fillId="34" borderId="61" xfId="0" applyFont="1" applyFill="1" applyBorder="1" applyAlignment="1" applyProtection="1">
      <alignment horizontal="center"/>
      <protection locked="0"/>
    </xf>
    <xf numFmtId="0" fontId="5" fillId="34" borderId="57" xfId="0" applyFont="1" applyFill="1" applyBorder="1" applyAlignment="1" applyProtection="1">
      <alignment horizontal="center"/>
      <protection locked="0"/>
    </xf>
    <xf numFmtId="0" fontId="5" fillId="34" borderId="82" xfId="0" applyFont="1" applyFill="1" applyBorder="1" applyAlignment="1" applyProtection="1">
      <alignment horizontal="center"/>
      <protection locked="0"/>
    </xf>
    <xf numFmtId="0" fontId="5" fillId="0" borderId="32" xfId="0" applyFont="1" applyFill="1" applyBorder="1" applyAlignment="1" applyProtection="1">
      <alignment horizontal="center"/>
      <protection locked="0"/>
    </xf>
    <xf numFmtId="0" fontId="5" fillId="0" borderId="83" xfId="0" applyFont="1" applyBorder="1" applyAlignment="1">
      <alignment horizontal="center"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52" xfId="0" applyFont="1" applyFill="1" applyBorder="1" applyAlignment="1" applyProtection="1">
      <alignment horizontal="center"/>
      <protection/>
    </xf>
    <xf numFmtId="0" fontId="6" fillId="0" borderId="53" xfId="0" applyFont="1" applyFill="1" applyBorder="1" applyAlignment="1" applyProtection="1">
      <alignment horizontal="center"/>
      <protection/>
    </xf>
    <xf numFmtId="0" fontId="6" fillId="0" borderId="22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6" fillId="0" borderId="77" xfId="0" applyFont="1" applyFill="1" applyBorder="1" applyAlignment="1" applyProtection="1">
      <alignment horizontal="center"/>
      <protection/>
    </xf>
    <xf numFmtId="0" fontId="6" fillId="0" borderId="17" xfId="0" applyFont="1" applyFill="1" applyBorder="1" applyAlignment="1" applyProtection="1">
      <alignment horizontal="center"/>
      <protection/>
    </xf>
    <xf numFmtId="0" fontId="6" fillId="0" borderId="54" xfId="0" applyFont="1" applyFill="1" applyBorder="1" applyAlignment="1" applyProtection="1">
      <alignment horizontal="center"/>
      <protection/>
    </xf>
    <xf numFmtId="0" fontId="6" fillId="0" borderId="55" xfId="0" applyFont="1" applyFill="1" applyBorder="1" applyAlignment="1" applyProtection="1">
      <alignment horizontal="center"/>
      <protection/>
    </xf>
    <xf numFmtId="3" fontId="6" fillId="33" borderId="21" xfId="0" applyNumberFormat="1" applyFont="1" applyFill="1" applyBorder="1" applyAlignment="1" applyProtection="1">
      <alignment horizontal="center"/>
      <protection/>
    </xf>
    <xf numFmtId="3" fontId="6" fillId="33" borderId="53" xfId="0" applyNumberFormat="1" applyFont="1" applyFill="1" applyBorder="1" applyAlignment="1" applyProtection="1">
      <alignment horizontal="center"/>
      <protection/>
    </xf>
    <xf numFmtId="3" fontId="6" fillId="33" borderId="17" xfId="0" applyNumberFormat="1" applyFont="1" applyFill="1" applyBorder="1" applyAlignment="1" applyProtection="1">
      <alignment horizontal="center"/>
      <protection/>
    </xf>
    <xf numFmtId="3" fontId="6" fillId="33" borderId="55" xfId="0" applyNumberFormat="1" applyFont="1" applyFill="1" applyBorder="1" applyAlignment="1" applyProtection="1">
      <alignment horizontal="center"/>
      <protection/>
    </xf>
    <xf numFmtId="0" fontId="6" fillId="0" borderId="16" xfId="0" applyFont="1" applyFill="1" applyBorder="1" applyAlignment="1" applyProtection="1">
      <alignment horizontal="center"/>
      <protection/>
    </xf>
    <xf numFmtId="0" fontId="6" fillId="0" borderId="70" xfId="0" applyFont="1" applyFill="1" applyBorder="1" applyAlignment="1" applyProtection="1">
      <alignment horizontal="center"/>
      <protection/>
    </xf>
    <xf numFmtId="0" fontId="6" fillId="0" borderId="83" xfId="0" applyFont="1" applyFill="1" applyBorder="1" applyAlignment="1" applyProtection="1">
      <alignment horizontal="center"/>
      <protection/>
    </xf>
    <xf numFmtId="0" fontId="6" fillId="0" borderId="21" xfId="0" applyFont="1" applyBorder="1" applyAlignment="1" applyProtection="1">
      <alignment horizontal="center"/>
      <protection/>
    </xf>
    <xf numFmtId="0" fontId="6" fillId="0" borderId="52" xfId="0" applyFont="1" applyBorder="1" applyAlignment="1" applyProtection="1">
      <alignment horizontal="center"/>
      <protection/>
    </xf>
    <xf numFmtId="0" fontId="6" fillId="0" borderId="53" xfId="0" applyFont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6"/>
  <sheetViews>
    <sheetView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F120" sqref="F120"/>
    </sheetView>
  </sheetViews>
  <sheetFormatPr defaultColWidth="9.140625" defaultRowHeight="13.5" customHeight="1"/>
  <cols>
    <col min="1" max="1" width="8.8515625" style="8" customWidth="1"/>
    <col min="2" max="9" width="9.7109375" style="105" customWidth="1"/>
    <col min="10" max="16384" width="9.140625" style="4" customWidth="1"/>
  </cols>
  <sheetData>
    <row r="1" spans="1:9" ht="13.5" customHeight="1">
      <c r="A1" s="90"/>
      <c r="B1" s="281" t="s">
        <v>11</v>
      </c>
      <c r="C1" s="282"/>
      <c r="D1" s="282"/>
      <c r="E1" s="283"/>
      <c r="F1" s="281" t="s">
        <v>11</v>
      </c>
      <c r="G1" s="282"/>
      <c r="H1" s="282"/>
      <c r="I1" s="283"/>
    </row>
    <row r="2" spans="1:9" s="3" customFormat="1" ht="13.5" customHeight="1">
      <c r="A2" s="28"/>
      <c r="B2" s="284" t="s">
        <v>17</v>
      </c>
      <c r="C2" s="285"/>
      <c r="D2" s="285"/>
      <c r="E2" s="286"/>
      <c r="F2" s="284" t="s">
        <v>17</v>
      </c>
      <c r="G2" s="285"/>
      <c r="H2" s="285"/>
      <c r="I2" s="286"/>
    </row>
    <row r="3" spans="1:9" s="3" customFormat="1" ht="13.5" customHeight="1">
      <c r="A3" s="28"/>
      <c r="B3" s="287" t="s">
        <v>37</v>
      </c>
      <c r="C3" s="288"/>
      <c r="D3" s="288"/>
      <c r="E3" s="289"/>
      <c r="F3" s="287" t="s">
        <v>12</v>
      </c>
      <c r="G3" s="288"/>
      <c r="H3" s="288"/>
      <c r="I3" s="289"/>
    </row>
    <row r="4" spans="1:9" ht="13.5" customHeight="1">
      <c r="A4" s="29"/>
      <c r="B4" s="16" t="s">
        <v>0</v>
      </c>
      <c r="C4" s="17" t="s">
        <v>0</v>
      </c>
      <c r="D4" s="17" t="s">
        <v>1</v>
      </c>
      <c r="E4" s="17" t="s">
        <v>1</v>
      </c>
      <c r="F4" s="16" t="s">
        <v>0</v>
      </c>
      <c r="G4" s="16" t="s">
        <v>0</v>
      </c>
      <c r="H4" s="17" t="s">
        <v>1</v>
      </c>
      <c r="I4" s="16" t="s">
        <v>1</v>
      </c>
    </row>
    <row r="5" spans="1:9" s="5" customFormat="1" ht="92.25" customHeight="1" thickBot="1">
      <c r="A5" s="32" t="s">
        <v>5</v>
      </c>
      <c r="B5" s="18" t="s">
        <v>99</v>
      </c>
      <c r="C5" s="18" t="s">
        <v>100</v>
      </c>
      <c r="D5" s="18" t="s">
        <v>41</v>
      </c>
      <c r="E5" s="18" t="s">
        <v>101</v>
      </c>
      <c r="F5" s="117" t="s">
        <v>24</v>
      </c>
      <c r="G5" s="117" t="s">
        <v>55</v>
      </c>
      <c r="H5" s="117" t="s">
        <v>453</v>
      </c>
      <c r="I5" s="118" t="s">
        <v>13</v>
      </c>
    </row>
    <row r="6" spans="1:9" s="6" customFormat="1" ht="13.5" customHeight="1" thickBot="1">
      <c r="A6" s="11"/>
      <c r="B6" s="12"/>
      <c r="C6" s="12"/>
      <c r="D6" s="12"/>
      <c r="E6" s="12"/>
      <c r="F6" s="12"/>
      <c r="G6" s="12"/>
      <c r="H6" s="12"/>
      <c r="I6" s="13"/>
    </row>
    <row r="7" spans="1:9" s="6" customFormat="1" ht="13.5" customHeight="1">
      <c r="A7" s="188">
        <v>1401</v>
      </c>
      <c r="B7" s="215">
        <v>4</v>
      </c>
      <c r="C7" s="216">
        <v>8</v>
      </c>
      <c r="D7" s="215">
        <v>132</v>
      </c>
      <c r="E7" s="45">
        <v>15</v>
      </c>
      <c r="F7" s="74"/>
      <c r="G7" s="44"/>
      <c r="H7" s="74"/>
      <c r="I7" s="44"/>
    </row>
    <row r="8" spans="1:9" s="6" customFormat="1" ht="13.5" customHeight="1">
      <c r="A8" s="189">
        <v>1402</v>
      </c>
      <c r="B8" s="217">
        <v>12</v>
      </c>
      <c r="C8" s="218">
        <v>18</v>
      </c>
      <c r="D8" s="217">
        <v>178</v>
      </c>
      <c r="E8" s="49">
        <v>14</v>
      </c>
      <c r="F8" s="75"/>
      <c r="G8" s="48"/>
      <c r="H8" s="75"/>
      <c r="I8" s="48"/>
    </row>
    <row r="9" spans="1:9" s="6" customFormat="1" ht="13.5" customHeight="1">
      <c r="A9" s="189">
        <v>1403</v>
      </c>
      <c r="B9" s="217">
        <v>6</v>
      </c>
      <c r="C9" s="218">
        <v>1</v>
      </c>
      <c r="D9" s="217">
        <v>80</v>
      </c>
      <c r="E9" s="49">
        <v>8</v>
      </c>
      <c r="F9" s="75"/>
      <c r="G9" s="48"/>
      <c r="H9" s="75"/>
      <c r="I9" s="48"/>
    </row>
    <row r="10" spans="1:9" s="6" customFormat="1" ht="13.5" customHeight="1">
      <c r="A10" s="189">
        <v>1404</v>
      </c>
      <c r="B10" s="217">
        <v>8</v>
      </c>
      <c r="C10" s="218">
        <v>2</v>
      </c>
      <c r="D10" s="217">
        <v>216</v>
      </c>
      <c r="E10" s="49">
        <v>26</v>
      </c>
      <c r="F10" s="75"/>
      <c r="G10" s="48"/>
      <c r="H10" s="75"/>
      <c r="I10" s="48"/>
    </row>
    <row r="11" spans="1:9" s="6" customFormat="1" ht="13.5" customHeight="1">
      <c r="A11" s="189">
        <v>1405</v>
      </c>
      <c r="B11" s="217">
        <v>8</v>
      </c>
      <c r="C11" s="218">
        <v>17</v>
      </c>
      <c r="D11" s="217">
        <v>185</v>
      </c>
      <c r="E11" s="49">
        <v>31</v>
      </c>
      <c r="F11" s="75"/>
      <c r="G11" s="48"/>
      <c r="H11" s="75"/>
      <c r="I11" s="48"/>
    </row>
    <row r="12" spans="1:9" s="6" customFormat="1" ht="13.5" customHeight="1">
      <c r="A12" s="189">
        <v>1406</v>
      </c>
      <c r="B12" s="217">
        <v>7</v>
      </c>
      <c r="C12" s="218">
        <v>9</v>
      </c>
      <c r="D12" s="217">
        <v>208</v>
      </c>
      <c r="E12" s="49">
        <v>31</v>
      </c>
      <c r="F12" s="75"/>
      <c r="G12" s="48"/>
      <c r="H12" s="75"/>
      <c r="I12" s="48"/>
    </row>
    <row r="13" spans="1:9" s="6" customFormat="1" ht="13.5" customHeight="1">
      <c r="A13" s="189">
        <v>1407</v>
      </c>
      <c r="B13" s="217">
        <v>7</v>
      </c>
      <c r="C13" s="218">
        <v>10</v>
      </c>
      <c r="D13" s="217">
        <v>153</v>
      </c>
      <c r="E13" s="49">
        <v>22</v>
      </c>
      <c r="F13" s="75"/>
      <c r="G13" s="48"/>
      <c r="H13" s="75"/>
      <c r="I13" s="48"/>
    </row>
    <row r="14" spans="1:9" s="6" customFormat="1" ht="13.5" customHeight="1">
      <c r="A14" s="189">
        <v>1408</v>
      </c>
      <c r="B14" s="217">
        <v>6</v>
      </c>
      <c r="C14" s="218">
        <v>11</v>
      </c>
      <c r="D14" s="217">
        <v>162</v>
      </c>
      <c r="E14" s="49">
        <v>24</v>
      </c>
      <c r="F14" s="75"/>
      <c r="G14" s="48"/>
      <c r="H14" s="75"/>
      <c r="I14" s="48"/>
    </row>
    <row r="15" spans="1:9" s="6" customFormat="1" ht="13.5" customHeight="1">
      <c r="A15" s="189">
        <v>1409</v>
      </c>
      <c r="B15" s="217">
        <v>8</v>
      </c>
      <c r="C15" s="218">
        <v>19</v>
      </c>
      <c r="D15" s="217">
        <v>202</v>
      </c>
      <c r="E15" s="49">
        <v>35</v>
      </c>
      <c r="F15" s="75"/>
      <c r="G15" s="48"/>
      <c r="H15" s="75"/>
      <c r="I15" s="48"/>
    </row>
    <row r="16" spans="1:9" s="6" customFormat="1" ht="13.5" customHeight="1">
      <c r="A16" s="189">
        <v>1410</v>
      </c>
      <c r="B16" s="217">
        <v>17</v>
      </c>
      <c r="C16" s="218">
        <v>17</v>
      </c>
      <c r="D16" s="217">
        <v>137</v>
      </c>
      <c r="E16" s="49">
        <v>36</v>
      </c>
      <c r="F16" s="75"/>
      <c r="G16" s="48"/>
      <c r="H16" s="75"/>
      <c r="I16" s="48"/>
    </row>
    <row r="17" spans="1:9" s="6" customFormat="1" ht="13.5" customHeight="1">
      <c r="A17" s="190">
        <v>1411</v>
      </c>
      <c r="B17" s="217">
        <v>14</v>
      </c>
      <c r="C17" s="218">
        <v>20</v>
      </c>
      <c r="D17" s="217">
        <v>144</v>
      </c>
      <c r="E17" s="49">
        <v>31</v>
      </c>
      <c r="F17" s="75"/>
      <c r="G17" s="48"/>
      <c r="H17" s="75"/>
      <c r="I17" s="48"/>
    </row>
    <row r="18" spans="1:9" s="6" customFormat="1" ht="13.5" customHeight="1">
      <c r="A18" s="190">
        <v>1412</v>
      </c>
      <c r="B18" s="217">
        <v>4</v>
      </c>
      <c r="C18" s="218">
        <v>5</v>
      </c>
      <c r="D18" s="217">
        <v>79</v>
      </c>
      <c r="E18" s="49">
        <v>17</v>
      </c>
      <c r="F18" s="75"/>
      <c r="G18" s="48"/>
      <c r="H18" s="75"/>
      <c r="I18" s="48"/>
    </row>
    <row r="19" spans="1:9" s="6" customFormat="1" ht="13.5" customHeight="1">
      <c r="A19" s="190">
        <v>1413</v>
      </c>
      <c r="B19" s="217">
        <v>9</v>
      </c>
      <c r="C19" s="49">
        <v>14</v>
      </c>
      <c r="D19" s="75">
        <v>170</v>
      </c>
      <c r="E19" s="49">
        <v>17</v>
      </c>
      <c r="F19" s="217"/>
      <c r="G19" s="219"/>
      <c r="H19" s="217"/>
      <c r="I19" s="219"/>
    </row>
    <row r="20" spans="1:9" s="6" customFormat="1" ht="13.5" customHeight="1">
      <c r="A20" s="190">
        <v>1414</v>
      </c>
      <c r="B20" s="217">
        <v>12</v>
      </c>
      <c r="C20" s="49">
        <v>10</v>
      </c>
      <c r="D20" s="75">
        <v>173</v>
      </c>
      <c r="E20" s="49">
        <v>24</v>
      </c>
      <c r="F20" s="217"/>
      <c r="G20" s="219"/>
      <c r="H20" s="217"/>
      <c r="I20" s="219"/>
    </row>
    <row r="21" spans="1:9" s="6" customFormat="1" ht="13.5" customHeight="1">
      <c r="A21" s="190">
        <v>1415</v>
      </c>
      <c r="B21" s="217">
        <v>5</v>
      </c>
      <c r="C21" s="49">
        <v>7</v>
      </c>
      <c r="D21" s="75">
        <v>206</v>
      </c>
      <c r="E21" s="49">
        <v>17</v>
      </c>
      <c r="F21" s="217"/>
      <c r="G21" s="219"/>
      <c r="H21" s="217"/>
      <c r="I21" s="219"/>
    </row>
    <row r="22" spans="1:9" s="6" customFormat="1" ht="13.5" customHeight="1">
      <c r="A22" s="190">
        <v>1416</v>
      </c>
      <c r="B22" s="217">
        <v>10</v>
      </c>
      <c r="C22" s="49">
        <v>9</v>
      </c>
      <c r="D22" s="75">
        <v>152</v>
      </c>
      <c r="E22" s="49">
        <v>16</v>
      </c>
      <c r="F22" s="217"/>
      <c r="G22" s="219"/>
      <c r="H22" s="217"/>
      <c r="I22" s="219"/>
    </row>
    <row r="23" spans="1:9" s="6" customFormat="1" ht="13.5" customHeight="1">
      <c r="A23" s="190">
        <v>1417</v>
      </c>
      <c r="B23" s="217">
        <v>8</v>
      </c>
      <c r="C23" s="49">
        <v>13</v>
      </c>
      <c r="D23" s="75">
        <v>198</v>
      </c>
      <c r="E23" s="49">
        <v>31</v>
      </c>
      <c r="F23" s="75"/>
      <c r="G23" s="48"/>
      <c r="H23" s="75"/>
      <c r="I23" s="48"/>
    </row>
    <row r="24" spans="1:9" s="6" customFormat="1" ht="13.5" customHeight="1">
      <c r="A24" s="190">
        <v>1418</v>
      </c>
      <c r="B24" s="217">
        <v>26</v>
      </c>
      <c r="C24" s="49">
        <v>23</v>
      </c>
      <c r="D24" s="75">
        <v>316</v>
      </c>
      <c r="E24" s="49">
        <v>54</v>
      </c>
      <c r="F24" s="75"/>
      <c r="G24" s="48"/>
      <c r="H24" s="75"/>
      <c r="I24" s="48"/>
    </row>
    <row r="25" spans="1:9" s="6" customFormat="1" ht="13.5" customHeight="1">
      <c r="A25" s="190">
        <v>1419</v>
      </c>
      <c r="B25" s="217">
        <v>12</v>
      </c>
      <c r="C25" s="49">
        <v>17</v>
      </c>
      <c r="D25" s="75">
        <v>138</v>
      </c>
      <c r="E25" s="49">
        <v>23</v>
      </c>
      <c r="F25" s="75"/>
      <c r="G25" s="48"/>
      <c r="H25" s="75"/>
      <c r="I25" s="48"/>
    </row>
    <row r="26" spans="1:9" s="6" customFormat="1" ht="13.5" customHeight="1">
      <c r="A26" s="190">
        <v>1501</v>
      </c>
      <c r="B26" s="217">
        <v>18</v>
      </c>
      <c r="C26" s="49">
        <v>48</v>
      </c>
      <c r="D26" s="75">
        <v>224</v>
      </c>
      <c r="E26" s="49">
        <v>23</v>
      </c>
      <c r="F26" s="75"/>
      <c r="G26" s="48"/>
      <c r="H26" s="75"/>
      <c r="I26" s="48"/>
    </row>
    <row r="27" spans="1:9" s="6" customFormat="1" ht="13.5" customHeight="1">
      <c r="A27" s="191">
        <v>1502</v>
      </c>
      <c r="B27" s="220"/>
      <c r="C27" s="68"/>
      <c r="D27" s="76" t="s">
        <v>92</v>
      </c>
      <c r="E27" s="68" t="s">
        <v>92</v>
      </c>
      <c r="F27" s="222">
        <v>10</v>
      </c>
      <c r="G27" s="223">
        <v>48</v>
      </c>
      <c r="H27" s="76">
        <v>58</v>
      </c>
      <c r="I27" s="69">
        <v>205</v>
      </c>
    </row>
    <row r="28" spans="1:9" s="6" customFormat="1" ht="13.5" customHeight="1">
      <c r="A28" s="191">
        <v>1503</v>
      </c>
      <c r="B28" s="220"/>
      <c r="C28" s="68"/>
      <c r="D28" s="76"/>
      <c r="E28" s="68"/>
      <c r="F28" s="222">
        <v>8</v>
      </c>
      <c r="G28" s="223">
        <v>34</v>
      </c>
      <c r="H28" s="76">
        <v>66</v>
      </c>
      <c r="I28" s="69">
        <v>200</v>
      </c>
    </row>
    <row r="29" spans="1:9" s="6" customFormat="1" ht="13.5" customHeight="1">
      <c r="A29" s="190">
        <v>1504</v>
      </c>
      <c r="B29" s="217">
        <v>16</v>
      </c>
      <c r="C29" s="49">
        <v>30</v>
      </c>
      <c r="D29" s="75">
        <v>181</v>
      </c>
      <c r="E29" s="49">
        <v>33</v>
      </c>
      <c r="F29" s="217"/>
      <c r="G29" s="221"/>
      <c r="H29" s="217"/>
      <c r="I29" s="219"/>
    </row>
    <row r="30" spans="1:9" s="6" customFormat="1" ht="13.5" customHeight="1">
      <c r="A30" s="191">
        <v>1505</v>
      </c>
      <c r="B30" s="222"/>
      <c r="C30" s="101"/>
      <c r="D30" s="98"/>
      <c r="E30" s="101"/>
      <c r="F30" s="222">
        <v>4</v>
      </c>
      <c r="G30" s="223">
        <v>39</v>
      </c>
      <c r="H30" s="222">
        <v>56</v>
      </c>
      <c r="I30" s="224">
        <v>138</v>
      </c>
    </row>
    <row r="31" spans="1:9" s="6" customFormat="1" ht="13.5" customHeight="1">
      <c r="A31" s="191">
        <v>1506</v>
      </c>
      <c r="B31" s="222"/>
      <c r="C31" s="101"/>
      <c r="D31" s="98"/>
      <c r="E31" s="101"/>
      <c r="F31" s="222">
        <v>4</v>
      </c>
      <c r="G31" s="223">
        <v>52</v>
      </c>
      <c r="H31" s="222">
        <v>63</v>
      </c>
      <c r="I31" s="224">
        <v>159</v>
      </c>
    </row>
    <row r="32" spans="1:9" s="6" customFormat="1" ht="13.5" customHeight="1">
      <c r="A32" s="191">
        <v>1507</v>
      </c>
      <c r="B32" s="222"/>
      <c r="C32" s="101"/>
      <c r="D32" s="98"/>
      <c r="E32" s="101"/>
      <c r="F32" s="222">
        <v>2</v>
      </c>
      <c r="G32" s="223">
        <v>53</v>
      </c>
      <c r="H32" s="222">
        <v>51</v>
      </c>
      <c r="I32" s="224">
        <v>179</v>
      </c>
    </row>
    <row r="33" spans="1:9" s="6" customFormat="1" ht="13.5" customHeight="1">
      <c r="A33" s="191">
        <v>1508</v>
      </c>
      <c r="B33" s="220"/>
      <c r="C33" s="68"/>
      <c r="D33" s="76"/>
      <c r="E33" s="68"/>
      <c r="F33" s="76">
        <v>8</v>
      </c>
      <c r="G33" s="69">
        <v>64</v>
      </c>
      <c r="H33" s="76">
        <v>54</v>
      </c>
      <c r="I33" s="69">
        <v>155</v>
      </c>
    </row>
    <row r="34" spans="1:9" s="6" customFormat="1" ht="13.5" customHeight="1">
      <c r="A34" s="191">
        <v>1509</v>
      </c>
      <c r="B34" s="220"/>
      <c r="C34" s="68"/>
      <c r="D34" s="76"/>
      <c r="E34" s="68"/>
      <c r="F34" s="76">
        <v>16</v>
      </c>
      <c r="G34" s="69">
        <v>48</v>
      </c>
      <c r="H34" s="76">
        <v>60</v>
      </c>
      <c r="I34" s="69">
        <v>158</v>
      </c>
    </row>
    <row r="35" spans="1:9" s="6" customFormat="1" ht="13.5" customHeight="1">
      <c r="A35" s="191">
        <v>1510</v>
      </c>
      <c r="B35" s="220"/>
      <c r="C35" s="68"/>
      <c r="D35" s="76"/>
      <c r="E35" s="68"/>
      <c r="F35" s="76">
        <v>6</v>
      </c>
      <c r="G35" s="69">
        <v>44</v>
      </c>
      <c r="H35" s="76">
        <v>28</v>
      </c>
      <c r="I35" s="69">
        <v>101</v>
      </c>
    </row>
    <row r="36" spans="1:9" s="6" customFormat="1" ht="13.5" customHeight="1">
      <c r="A36" s="191">
        <v>1511</v>
      </c>
      <c r="B36" s="220"/>
      <c r="C36" s="68"/>
      <c r="D36" s="76"/>
      <c r="E36" s="68"/>
      <c r="F36" s="76">
        <v>12</v>
      </c>
      <c r="G36" s="69">
        <v>34</v>
      </c>
      <c r="H36" s="76">
        <v>27</v>
      </c>
      <c r="I36" s="69">
        <v>73</v>
      </c>
    </row>
    <row r="37" spans="1:9" s="6" customFormat="1" ht="13.5" customHeight="1">
      <c r="A37" s="191">
        <v>1512</v>
      </c>
      <c r="B37" s="220"/>
      <c r="C37" s="68"/>
      <c r="D37" s="76"/>
      <c r="E37" s="68"/>
      <c r="F37" s="76">
        <v>9</v>
      </c>
      <c r="G37" s="69">
        <v>22</v>
      </c>
      <c r="H37" s="76">
        <v>16</v>
      </c>
      <c r="I37" s="69">
        <v>60</v>
      </c>
    </row>
    <row r="38" spans="1:9" s="6" customFormat="1" ht="13.5" customHeight="1">
      <c r="A38" s="191">
        <v>1513</v>
      </c>
      <c r="B38" s="222"/>
      <c r="C38" s="101"/>
      <c r="D38" s="98"/>
      <c r="E38" s="101"/>
      <c r="F38" s="222">
        <v>17</v>
      </c>
      <c r="G38" s="223">
        <v>35</v>
      </c>
      <c r="H38" s="222">
        <v>32</v>
      </c>
      <c r="I38" s="224">
        <v>66</v>
      </c>
    </row>
    <row r="39" spans="1:9" s="6" customFormat="1" ht="13.5" customHeight="1">
      <c r="A39" s="191">
        <v>1514</v>
      </c>
      <c r="B39" s="222"/>
      <c r="C39" s="101"/>
      <c r="D39" s="98"/>
      <c r="E39" s="101"/>
      <c r="F39" s="222">
        <v>3</v>
      </c>
      <c r="G39" s="223">
        <v>17</v>
      </c>
      <c r="H39" s="222">
        <v>37</v>
      </c>
      <c r="I39" s="224">
        <v>123</v>
      </c>
    </row>
    <row r="40" spans="1:9" s="6" customFormat="1" ht="13.5" customHeight="1">
      <c r="A40" s="191">
        <v>1515</v>
      </c>
      <c r="B40" s="222"/>
      <c r="C40" s="101"/>
      <c r="D40" s="98"/>
      <c r="E40" s="101"/>
      <c r="F40" s="222">
        <v>4</v>
      </c>
      <c r="G40" s="223">
        <v>15</v>
      </c>
      <c r="H40" s="222">
        <v>27</v>
      </c>
      <c r="I40" s="224">
        <v>105</v>
      </c>
    </row>
    <row r="41" spans="1:9" s="6" customFormat="1" ht="13.5" customHeight="1">
      <c r="A41" s="191">
        <v>1601</v>
      </c>
      <c r="B41" s="222"/>
      <c r="C41" s="101"/>
      <c r="D41" s="98"/>
      <c r="E41" s="101"/>
      <c r="F41" s="222">
        <v>6</v>
      </c>
      <c r="G41" s="223">
        <v>94</v>
      </c>
      <c r="H41" s="222">
        <v>49</v>
      </c>
      <c r="I41" s="224">
        <v>206</v>
      </c>
    </row>
    <row r="42" spans="1:9" s="6" customFormat="1" ht="13.5" customHeight="1">
      <c r="A42" s="191">
        <v>1602</v>
      </c>
      <c r="B42" s="222"/>
      <c r="C42" s="101"/>
      <c r="D42" s="98"/>
      <c r="E42" s="101"/>
      <c r="F42" s="222">
        <v>5</v>
      </c>
      <c r="G42" s="223">
        <v>81</v>
      </c>
      <c r="H42" s="222">
        <v>43</v>
      </c>
      <c r="I42" s="224">
        <v>110</v>
      </c>
    </row>
    <row r="43" spans="1:9" s="6" customFormat="1" ht="13.5" customHeight="1">
      <c r="A43" s="191">
        <v>1603</v>
      </c>
      <c r="B43" s="222"/>
      <c r="C43" s="101"/>
      <c r="D43" s="98"/>
      <c r="E43" s="101"/>
      <c r="F43" s="222">
        <v>12</v>
      </c>
      <c r="G43" s="223">
        <v>125</v>
      </c>
      <c r="H43" s="222">
        <v>52</v>
      </c>
      <c r="I43" s="224">
        <v>125</v>
      </c>
    </row>
    <row r="44" spans="1:9" s="6" customFormat="1" ht="13.5" customHeight="1">
      <c r="A44" s="191">
        <v>1604</v>
      </c>
      <c r="B44" s="222"/>
      <c r="C44" s="101"/>
      <c r="D44" s="98"/>
      <c r="E44" s="101"/>
      <c r="F44" s="222">
        <v>9</v>
      </c>
      <c r="G44" s="223">
        <v>111</v>
      </c>
      <c r="H44" s="222">
        <v>51</v>
      </c>
      <c r="I44" s="224">
        <v>93</v>
      </c>
    </row>
    <row r="45" spans="1:9" s="6" customFormat="1" ht="13.5" customHeight="1">
      <c r="A45" s="191">
        <v>1605</v>
      </c>
      <c r="B45" s="222"/>
      <c r="C45" s="101"/>
      <c r="D45" s="98"/>
      <c r="E45" s="101"/>
      <c r="F45" s="222">
        <v>8</v>
      </c>
      <c r="G45" s="223">
        <v>91</v>
      </c>
      <c r="H45" s="222">
        <v>32</v>
      </c>
      <c r="I45" s="224">
        <v>60</v>
      </c>
    </row>
    <row r="46" spans="1:9" s="6" customFormat="1" ht="13.5" customHeight="1">
      <c r="A46" s="191">
        <v>1606</v>
      </c>
      <c r="B46" s="222"/>
      <c r="C46" s="101"/>
      <c r="D46" s="98"/>
      <c r="E46" s="101"/>
      <c r="F46" s="222">
        <v>10</v>
      </c>
      <c r="G46" s="223">
        <v>68</v>
      </c>
      <c r="H46" s="222">
        <v>23</v>
      </c>
      <c r="I46" s="224">
        <v>44</v>
      </c>
    </row>
    <row r="47" spans="1:9" s="6" customFormat="1" ht="13.5" customHeight="1">
      <c r="A47" s="190">
        <v>1607</v>
      </c>
      <c r="B47" s="217">
        <v>29</v>
      </c>
      <c r="C47" s="49">
        <v>64</v>
      </c>
      <c r="D47" s="75">
        <v>184</v>
      </c>
      <c r="E47" s="49">
        <v>33</v>
      </c>
      <c r="F47" s="217"/>
      <c r="G47" s="221"/>
      <c r="H47" s="217"/>
      <c r="I47" s="219"/>
    </row>
    <row r="48" spans="1:9" s="6" customFormat="1" ht="13.5" customHeight="1">
      <c r="A48" s="191">
        <v>1608</v>
      </c>
      <c r="B48" s="220"/>
      <c r="C48" s="68"/>
      <c r="D48" s="76"/>
      <c r="E48" s="68"/>
      <c r="F48" s="76">
        <v>11</v>
      </c>
      <c r="G48" s="69">
        <v>24</v>
      </c>
      <c r="H48" s="76">
        <v>21</v>
      </c>
      <c r="I48" s="69">
        <v>46</v>
      </c>
    </row>
    <row r="49" spans="1:9" s="6" customFormat="1" ht="13.5" customHeight="1">
      <c r="A49" s="191">
        <v>1609</v>
      </c>
      <c r="B49" s="220"/>
      <c r="C49" s="68"/>
      <c r="D49" s="76"/>
      <c r="E49" s="68"/>
      <c r="F49" s="76">
        <v>10</v>
      </c>
      <c r="G49" s="69">
        <v>59</v>
      </c>
      <c r="H49" s="76">
        <v>59</v>
      </c>
      <c r="I49" s="69">
        <v>158</v>
      </c>
    </row>
    <row r="50" spans="1:9" s="6" customFormat="1" ht="13.5" customHeight="1">
      <c r="A50" s="191">
        <v>1610</v>
      </c>
      <c r="B50" s="220"/>
      <c r="C50" s="68"/>
      <c r="D50" s="76"/>
      <c r="E50" s="68"/>
      <c r="F50" s="76">
        <v>7</v>
      </c>
      <c r="G50" s="69">
        <v>72</v>
      </c>
      <c r="H50" s="76">
        <v>58</v>
      </c>
      <c r="I50" s="69">
        <v>190</v>
      </c>
    </row>
    <row r="51" spans="1:9" s="6" customFormat="1" ht="13.5" customHeight="1">
      <c r="A51" s="191">
        <v>1611</v>
      </c>
      <c r="B51" s="220"/>
      <c r="C51" s="68"/>
      <c r="D51" s="76"/>
      <c r="E51" s="68"/>
      <c r="F51" s="76">
        <v>7</v>
      </c>
      <c r="G51" s="69">
        <v>70</v>
      </c>
      <c r="H51" s="76">
        <v>31</v>
      </c>
      <c r="I51" s="69">
        <v>157</v>
      </c>
    </row>
    <row r="52" spans="1:9" s="6" customFormat="1" ht="13.5" customHeight="1">
      <c r="A52" s="191">
        <v>1612</v>
      </c>
      <c r="B52" s="220"/>
      <c r="C52" s="68"/>
      <c r="D52" s="76"/>
      <c r="E52" s="68"/>
      <c r="F52" s="76">
        <v>4</v>
      </c>
      <c r="G52" s="69">
        <v>38</v>
      </c>
      <c r="H52" s="76">
        <v>10</v>
      </c>
      <c r="I52" s="69">
        <v>75</v>
      </c>
    </row>
    <row r="53" spans="1:9" s="6" customFormat="1" ht="13.5" customHeight="1">
      <c r="A53" s="191">
        <v>1613</v>
      </c>
      <c r="B53" s="220"/>
      <c r="C53" s="68"/>
      <c r="D53" s="76"/>
      <c r="E53" s="68"/>
      <c r="F53" s="76">
        <v>7</v>
      </c>
      <c r="G53" s="69">
        <v>75</v>
      </c>
      <c r="H53" s="76">
        <v>31</v>
      </c>
      <c r="I53" s="69">
        <v>140</v>
      </c>
    </row>
    <row r="54" spans="1:9" s="6" customFormat="1" ht="13.5" customHeight="1">
      <c r="A54" s="191">
        <v>1614</v>
      </c>
      <c r="B54" s="220"/>
      <c r="C54" s="68"/>
      <c r="D54" s="76"/>
      <c r="E54" s="68"/>
      <c r="F54" s="76">
        <v>9</v>
      </c>
      <c r="G54" s="69">
        <v>53</v>
      </c>
      <c r="H54" s="76">
        <v>33</v>
      </c>
      <c r="I54" s="69">
        <v>122</v>
      </c>
    </row>
    <row r="55" spans="1:9" s="6" customFormat="1" ht="13.5" customHeight="1">
      <c r="A55" s="191">
        <v>1615</v>
      </c>
      <c r="B55" s="220"/>
      <c r="C55" s="68"/>
      <c r="D55" s="76"/>
      <c r="E55" s="68"/>
      <c r="F55" s="76">
        <v>9</v>
      </c>
      <c r="G55" s="69">
        <v>71</v>
      </c>
      <c r="H55" s="76">
        <v>35</v>
      </c>
      <c r="I55" s="69">
        <v>78</v>
      </c>
    </row>
    <row r="56" spans="1:9" s="6" customFormat="1" ht="13.5" customHeight="1">
      <c r="A56" s="191">
        <v>1701</v>
      </c>
      <c r="B56" s="220"/>
      <c r="C56" s="68"/>
      <c r="D56" s="76"/>
      <c r="E56" s="68"/>
      <c r="F56" s="76">
        <v>2</v>
      </c>
      <c r="G56" s="69">
        <v>36</v>
      </c>
      <c r="H56" s="76">
        <v>37</v>
      </c>
      <c r="I56" s="69">
        <v>102</v>
      </c>
    </row>
    <row r="57" spans="1:9" s="6" customFormat="1" ht="13.5" customHeight="1">
      <c r="A57" s="191">
        <v>1702</v>
      </c>
      <c r="B57" s="220"/>
      <c r="C57" s="68"/>
      <c r="D57" s="76"/>
      <c r="E57" s="68"/>
      <c r="F57" s="76">
        <v>7</v>
      </c>
      <c r="G57" s="69">
        <v>77</v>
      </c>
      <c r="H57" s="76">
        <v>51</v>
      </c>
      <c r="I57" s="69">
        <v>148</v>
      </c>
    </row>
    <row r="58" spans="1:9" s="6" customFormat="1" ht="13.5" customHeight="1">
      <c r="A58" s="191">
        <v>1703</v>
      </c>
      <c r="B58" s="220"/>
      <c r="C58" s="68"/>
      <c r="D58" s="76"/>
      <c r="E58" s="68"/>
      <c r="F58" s="76">
        <v>7</v>
      </c>
      <c r="G58" s="69">
        <v>80</v>
      </c>
      <c r="H58" s="76">
        <v>33</v>
      </c>
      <c r="I58" s="69">
        <v>96</v>
      </c>
    </row>
    <row r="59" spans="1:9" s="6" customFormat="1" ht="13.5" customHeight="1">
      <c r="A59" s="191">
        <v>1704</v>
      </c>
      <c r="B59" s="220"/>
      <c r="C59" s="68"/>
      <c r="D59" s="76"/>
      <c r="E59" s="68"/>
      <c r="F59" s="76">
        <v>17</v>
      </c>
      <c r="G59" s="69">
        <v>126</v>
      </c>
      <c r="H59" s="76">
        <v>28</v>
      </c>
      <c r="I59" s="69">
        <v>57</v>
      </c>
    </row>
    <row r="60" spans="1:9" s="6" customFormat="1" ht="13.5" customHeight="1">
      <c r="A60" s="191">
        <v>1705</v>
      </c>
      <c r="B60" s="220"/>
      <c r="C60" s="68"/>
      <c r="D60" s="76"/>
      <c r="E60" s="68"/>
      <c r="F60" s="76">
        <v>4</v>
      </c>
      <c r="G60" s="69">
        <v>67</v>
      </c>
      <c r="H60" s="76">
        <v>20</v>
      </c>
      <c r="I60" s="69">
        <v>82</v>
      </c>
    </row>
    <row r="61" spans="1:9" s="6" customFormat="1" ht="13.5" customHeight="1">
      <c r="A61" s="191">
        <v>1706</v>
      </c>
      <c r="B61" s="222"/>
      <c r="C61" s="101"/>
      <c r="D61" s="98"/>
      <c r="E61" s="101"/>
      <c r="F61" s="222">
        <v>9</v>
      </c>
      <c r="G61" s="223">
        <v>95</v>
      </c>
      <c r="H61" s="222">
        <v>26</v>
      </c>
      <c r="I61" s="224">
        <v>73</v>
      </c>
    </row>
    <row r="62" spans="1:9" s="6" customFormat="1" ht="13.5" customHeight="1">
      <c r="A62" s="191">
        <v>1707</v>
      </c>
      <c r="B62" s="222"/>
      <c r="C62" s="101"/>
      <c r="D62" s="98"/>
      <c r="E62" s="101"/>
      <c r="F62" s="222">
        <v>10</v>
      </c>
      <c r="G62" s="223">
        <v>106</v>
      </c>
      <c r="H62" s="222">
        <v>16</v>
      </c>
      <c r="I62" s="224">
        <v>70</v>
      </c>
    </row>
    <row r="63" spans="1:9" s="6" customFormat="1" ht="13.5" customHeight="1">
      <c r="A63" s="191">
        <v>1708</v>
      </c>
      <c r="B63" s="222"/>
      <c r="C63" s="101"/>
      <c r="D63" s="98"/>
      <c r="E63" s="101"/>
      <c r="F63" s="222">
        <v>22</v>
      </c>
      <c r="G63" s="223">
        <v>135</v>
      </c>
      <c r="H63" s="222">
        <v>26</v>
      </c>
      <c r="I63" s="224">
        <v>79</v>
      </c>
    </row>
    <row r="64" spans="1:9" s="6" customFormat="1" ht="13.5" customHeight="1">
      <c r="A64" s="191">
        <v>1709</v>
      </c>
      <c r="B64" s="222"/>
      <c r="C64" s="101"/>
      <c r="D64" s="98"/>
      <c r="E64" s="101"/>
      <c r="F64" s="222">
        <v>14</v>
      </c>
      <c r="G64" s="223">
        <v>146</v>
      </c>
      <c r="H64" s="222">
        <v>17</v>
      </c>
      <c r="I64" s="224">
        <v>63</v>
      </c>
    </row>
    <row r="65" spans="1:9" s="6" customFormat="1" ht="13.5" customHeight="1">
      <c r="A65" s="191">
        <v>1710</v>
      </c>
      <c r="B65" s="222"/>
      <c r="C65" s="101"/>
      <c r="D65" s="98"/>
      <c r="E65" s="101"/>
      <c r="F65" s="222">
        <v>0</v>
      </c>
      <c r="G65" s="223">
        <v>53</v>
      </c>
      <c r="H65" s="222">
        <v>7</v>
      </c>
      <c r="I65" s="224">
        <v>27</v>
      </c>
    </row>
    <row r="66" spans="1:9" s="6" customFormat="1" ht="13.5" customHeight="1">
      <c r="A66" s="191">
        <v>1711</v>
      </c>
      <c r="B66" s="222"/>
      <c r="C66" s="101"/>
      <c r="D66" s="98"/>
      <c r="E66" s="101"/>
      <c r="F66" s="222">
        <v>4</v>
      </c>
      <c r="G66" s="223">
        <v>49</v>
      </c>
      <c r="H66" s="222">
        <v>12</v>
      </c>
      <c r="I66" s="224">
        <v>27</v>
      </c>
    </row>
    <row r="67" spans="1:9" s="6" customFormat="1" ht="13.5" customHeight="1">
      <c r="A67" s="191">
        <v>1712</v>
      </c>
      <c r="B67" s="220"/>
      <c r="C67" s="68"/>
      <c r="D67" s="76"/>
      <c r="E67" s="68"/>
      <c r="F67" s="76">
        <v>5</v>
      </c>
      <c r="G67" s="69">
        <v>69</v>
      </c>
      <c r="H67" s="76">
        <v>40</v>
      </c>
      <c r="I67" s="69">
        <v>90</v>
      </c>
    </row>
    <row r="68" spans="1:9" s="6" customFormat="1" ht="13.5" customHeight="1">
      <c r="A68" s="191">
        <v>1713</v>
      </c>
      <c r="B68" s="220"/>
      <c r="C68" s="68"/>
      <c r="D68" s="76"/>
      <c r="E68" s="68"/>
      <c r="F68" s="76">
        <v>6</v>
      </c>
      <c r="G68" s="69">
        <v>52</v>
      </c>
      <c r="H68" s="76">
        <v>38</v>
      </c>
      <c r="I68" s="69">
        <v>116</v>
      </c>
    </row>
    <row r="69" spans="1:9" s="6" customFormat="1" ht="13.5" customHeight="1">
      <c r="A69" s="191">
        <v>1714</v>
      </c>
      <c r="B69" s="220"/>
      <c r="C69" s="68"/>
      <c r="D69" s="76"/>
      <c r="E69" s="68"/>
      <c r="F69" s="76">
        <v>20</v>
      </c>
      <c r="G69" s="69">
        <v>111</v>
      </c>
      <c r="H69" s="76">
        <v>40</v>
      </c>
      <c r="I69" s="69">
        <v>98</v>
      </c>
    </row>
    <row r="70" spans="1:9" s="6" customFormat="1" ht="13.5" customHeight="1">
      <c r="A70" s="191">
        <v>1715</v>
      </c>
      <c r="B70" s="220"/>
      <c r="C70" s="68"/>
      <c r="D70" s="76"/>
      <c r="E70" s="68"/>
      <c r="F70" s="76">
        <v>12</v>
      </c>
      <c r="G70" s="69">
        <v>77</v>
      </c>
      <c r="H70" s="76">
        <v>37</v>
      </c>
      <c r="I70" s="69">
        <v>72</v>
      </c>
    </row>
    <row r="71" spans="1:9" s="6" customFormat="1" ht="13.5" customHeight="1">
      <c r="A71" s="190">
        <v>1801</v>
      </c>
      <c r="B71" s="217">
        <v>15</v>
      </c>
      <c r="C71" s="49">
        <v>33</v>
      </c>
      <c r="D71" s="75">
        <v>109</v>
      </c>
      <c r="E71" s="49">
        <v>23</v>
      </c>
      <c r="F71" s="75"/>
      <c r="G71" s="48"/>
      <c r="H71" s="75"/>
      <c r="I71" s="48"/>
    </row>
    <row r="72" spans="1:9" s="6" customFormat="1" ht="13.5" customHeight="1">
      <c r="A72" s="190">
        <v>1802</v>
      </c>
      <c r="B72" s="217">
        <v>18</v>
      </c>
      <c r="C72" s="49">
        <v>33</v>
      </c>
      <c r="D72" s="75">
        <v>165</v>
      </c>
      <c r="E72" s="49">
        <v>32</v>
      </c>
      <c r="F72" s="75"/>
      <c r="G72" s="48"/>
      <c r="H72" s="75"/>
      <c r="I72" s="48"/>
    </row>
    <row r="73" spans="1:9" s="6" customFormat="1" ht="13.5" customHeight="1">
      <c r="A73" s="190">
        <v>1803</v>
      </c>
      <c r="B73" s="217">
        <v>17</v>
      </c>
      <c r="C73" s="49">
        <v>20</v>
      </c>
      <c r="D73" s="75">
        <v>132</v>
      </c>
      <c r="E73" s="49">
        <v>34</v>
      </c>
      <c r="F73" s="217"/>
      <c r="G73" s="221"/>
      <c r="H73" s="217"/>
      <c r="I73" s="219"/>
    </row>
    <row r="74" spans="1:9" s="6" customFormat="1" ht="13.5" customHeight="1">
      <c r="A74" s="190">
        <v>1804</v>
      </c>
      <c r="B74" s="217">
        <v>1</v>
      </c>
      <c r="C74" s="49">
        <v>2</v>
      </c>
      <c r="D74" s="75">
        <v>5</v>
      </c>
      <c r="E74" s="49">
        <v>2</v>
      </c>
      <c r="F74" s="217"/>
      <c r="G74" s="221"/>
      <c r="H74" s="217"/>
      <c r="I74" s="219"/>
    </row>
    <row r="75" spans="1:9" s="6" customFormat="1" ht="13.5" customHeight="1">
      <c r="A75" s="191">
        <v>1805</v>
      </c>
      <c r="B75" s="222"/>
      <c r="C75" s="101"/>
      <c r="D75" s="98"/>
      <c r="E75" s="101"/>
      <c r="F75" s="222">
        <v>8</v>
      </c>
      <c r="G75" s="223">
        <v>89</v>
      </c>
      <c r="H75" s="222">
        <v>25</v>
      </c>
      <c r="I75" s="224">
        <v>72</v>
      </c>
    </row>
    <row r="76" spans="1:9" s="6" customFormat="1" ht="13.5" customHeight="1">
      <c r="A76" s="191">
        <v>1806</v>
      </c>
      <c r="B76" s="222"/>
      <c r="C76" s="101"/>
      <c r="D76" s="98"/>
      <c r="E76" s="101"/>
      <c r="F76" s="222">
        <v>3</v>
      </c>
      <c r="G76" s="223">
        <v>111</v>
      </c>
      <c r="H76" s="222">
        <v>26</v>
      </c>
      <c r="I76" s="224">
        <v>113</v>
      </c>
    </row>
    <row r="77" spans="1:9" s="6" customFormat="1" ht="13.5" customHeight="1">
      <c r="A77" s="191">
        <v>1807</v>
      </c>
      <c r="B77" s="222"/>
      <c r="C77" s="101"/>
      <c r="D77" s="98"/>
      <c r="E77" s="101"/>
      <c r="F77" s="222">
        <v>18</v>
      </c>
      <c r="G77" s="223">
        <v>123</v>
      </c>
      <c r="H77" s="222">
        <v>44</v>
      </c>
      <c r="I77" s="224">
        <v>97</v>
      </c>
    </row>
    <row r="78" spans="1:9" s="6" customFormat="1" ht="13.5" customHeight="1">
      <c r="A78" s="191">
        <v>1808</v>
      </c>
      <c r="B78" s="222"/>
      <c r="C78" s="101"/>
      <c r="D78" s="98"/>
      <c r="E78" s="101"/>
      <c r="F78" s="222">
        <v>5</v>
      </c>
      <c r="G78" s="223">
        <v>75</v>
      </c>
      <c r="H78" s="222">
        <v>17</v>
      </c>
      <c r="I78" s="224">
        <v>79</v>
      </c>
    </row>
    <row r="79" spans="1:9" s="6" customFormat="1" ht="13.5" customHeight="1">
      <c r="A79" s="191">
        <v>1809</v>
      </c>
      <c r="B79" s="222"/>
      <c r="C79" s="101"/>
      <c r="D79" s="98"/>
      <c r="E79" s="101"/>
      <c r="F79" s="222">
        <v>1</v>
      </c>
      <c r="G79" s="223">
        <v>93</v>
      </c>
      <c r="H79" s="222">
        <v>29</v>
      </c>
      <c r="I79" s="224">
        <v>89</v>
      </c>
    </row>
    <row r="80" spans="1:9" s="6" customFormat="1" ht="13.5" customHeight="1">
      <c r="A80" s="191">
        <v>1810</v>
      </c>
      <c r="B80" s="222"/>
      <c r="C80" s="101"/>
      <c r="D80" s="98"/>
      <c r="E80" s="101"/>
      <c r="F80" s="222">
        <v>9</v>
      </c>
      <c r="G80" s="223">
        <v>76</v>
      </c>
      <c r="H80" s="222">
        <v>27</v>
      </c>
      <c r="I80" s="224">
        <v>77</v>
      </c>
    </row>
    <row r="81" spans="1:9" s="6" customFormat="1" ht="13.5" customHeight="1">
      <c r="A81" s="191">
        <v>1811</v>
      </c>
      <c r="B81" s="222"/>
      <c r="C81" s="101"/>
      <c r="D81" s="98"/>
      <c r="E81" s="101"/>
      <c r="F81" s="222">
        <v>6</v>
      </c>
      <c r="G81" s="223">
        <v>109</v>
      </c>
      <c r="H81" s="222">
        <v>38</v>
      </c>
      <c r="I81" s="224">
        <v>77</v>
      </c>
    </row>
    <row r="82" spans="1:9" s="6" customFormat="1" ht="13.5" customHeight="1">
      <c r="A82" s="191">
        <v>1812</v>
      </c>
      <c r="B82" s="222"/>
      <c r="C82" s="101"/>
      <c r="D82" s="98"/>
      <c r="E82" s="101"/>
      <c r="F82" s="222">
        <v>6</v>
      </c>
      <c r="G82" s="223">
        <v>83</v>
      </c>
      <c r="H82" s="222">
        <v>34</v>
      </c>
      <c r="I82" s="224">
        <v>103</v>
      </c>
    </row>
    <row r="83" spans="1:9" s="6" customFormat="1" ht="13.5" customHeight="1">
      <c r="A83" s="191">
        <v>1813</v>
      </c>
      <c r="B83" s="222"/>
      <c r="C83" s="101"/>
      <c r="D83" s="98"/>
      <c r="E83" s="101"/>
      <c r="F83" s="222">
        <v>8</v>
      </c>
      <c r="G83" s="223">
        <v>104</v>
      </c>
      <c r="H83" s="222">
        <v>26</v>
      </c>
      <c r="I83" s="224">
        <v>81</v>
      </c>
    </row>
    <row r="84" spans="1:9" s="6" customFormat="1" ht="13.5" customHeight="1">
      <c r="A84" s="191">
        <v>1814</v>
      </c>
      <c r="B84" s="220"/>
      <c r="C84" s="68"/>
      <c r="D84" s="76"/>
      <c r="E84" s="68"/>
      <c r="F84" s="76">
        <v>3</v>
      </c>
      <c r="G84" s="69">
        <v>43</v>
      </c>
      <c r="H84" s="76">
        <v>28</v>
      </c>
      <c r="I84" s="69">
        <v>80</v>
      </c>
    </row>
    <row r="85" spans="1:9" s="6" customFormat="1" ht="13.5" customHeight="1">
      <c r="A85" s="191">
        <v>1815</v>
      </c>
      <c r="B85" s="220"/>
      <c r="C85" s="68"/>
      <c r="D85" s="76"/>
      <c r="E85" s="68"/>
      <c r="F85" s="76">
        <v>5</v>
      </c>
      <c r="G85" s="69">
        <v>77</v>
      </c>
      <c r="H85" s="76">
        <v>28</v>
      </c>
      <c r="I85" s="69">
        <v>118</v>
      </c>
    </row>
    <row r="86" spans="1:9" s="6" customFormat="1" ht="13.5" customHeight="1">
      <c r="A86" s="191">
        <v>1816</v>
      </c>
      <c r="B86" s="222"/>
      <c r="C86" s="101"/>
      <c r="D86" s="98"/>
      <c r="E86" s="101"/>
      <c r="F86" s="222">
        <v>3</v>
      </c>
      <c r="G86" s="223">
        <v>48</v>
      </c>
      <c r="H86" s="222">
        <v>25</v>
      </c>
      <c r="I86" s="224">
        <v>110</v>
      </c>
    </row>
    <row r="87" spans="1:9" s="6" customFormat="1" ht="13.5" customHeight="1">
      <c r="A87" s="191">
        <v>1817</v>
      </c>
      <c r="B87" s="98"/>
      <c r="C87" s="101"/>
      <c r="D87" s="98"/>
      <c r="E87" s="101"/>
      <c r="F87" s="222">
        <v>8</v>
      </c>
      <c r="G87" s="223">
        <v>76</v>
      </c>
      <c r="H87" s="222">
        <v>21</v>
      </c>
      <c r="I87" s="224">
        <v>110</v>
      </c>
    </row>
    <row r="88" spans="1:9" s="6" customFormat="1" ht="13.5" customHeight="1">
      <c r="A88" s="191">
        <v>1818</v>
      </c>
      <c r="B88" s="98"/>
      <c r="C88" s="101"/>
      <c r="D88" s="98"/>
      <c r="E88" s="101"/>
      <c r="F88" s="222">
        <v>8</v>
      </c>
      <c r="G88" s="223">
        <v>44</v>
      </c>
      <c r="H88" s="222">
        <v>22</v>
      </c>
      <c r="I88" s="224">
        <v>87</v>
      </c>
    </row>
    <row r="89" spans="1:9" s="6" customFormat="1" ht="13.5" customHeight="1">
      <c r="A89" s="191">
        <v>1901</v>
      </c>
      <c r="B89" s="98"/>
      <c r="C89" s="101"/>
      <c r="D89" s="98"/>
      <c r="E89" s="101"/>
      <c r="F89" s="222">
        <v>8</v>
      </c>
      <c r="G89" s="223">
        <v>104</v>
      </c>
      <c r="H89" s="222">
        <v>44</v>
      </c>
      <c r="I89" s="224">
        <v>149</v>
      </c>
    </row>
    <row r="90" spans="1:9" s="6" customFormat="1" ht="13.5" customHeight="1">
      <c r="A90" s="191">
        <v>1902</v>
      </c>
      <c r="B90" s="98"/>
      <c r="C90" s="101"/>
      <c r="D90" s="98"/>
      <c r="E90" s="101"/>
      <c r="F90" s="222">
        <v>5</v>
      </c>
      <c r="G90" s="223">
        <v>118</v>
      </c>
      <c r="H90" s="222">
        <v>25</v>
      </c>
      <c r="I90" s="224">
        <v>98</v>
      </c>
    </row>
    <row r="91" spans="1:9" s="6" customFormat="1" ht="13.5" customHeight="1">
      <c r="A91" s="190">
        <v>1903</v>
      </c>
      <c r="B91" s="75">
        <v>5</v>
      </c>
      <c r="C91" s="49">
        <v>15</v>
      </c>
      <c r="D91" s="75">
        <v>30</v>
      </c>
      <c r="E91" s="49">
        <v>9</v>
      </c>
      <c r="F91" s="217"/>
      <c r="G91" s="221"/>
      <c r="H91" s="217"/>
      <c r="I91" s="219"/>
    </row>
    <row r="92" spans="1:9" s="6" customFormat="1" ht="13.5" customHeight="1">
      <c r="A92" s="191">
        <v>1904</v>
      </c>
      <c r="B92" s="98"/>
      <c r="C92" s="101"/>
      <c r="D92" s="98"/>
      <c r="E92" s="101"/>
      <c r="F92" s="222">
        <v>16</v>
      </c>
      <c r="G92" s="223">
        <v>45</v>
      </c>
      <c r="H92" s="222">
        <v>30</v>
      </c>
      <c r="I92" s="224">
        <v>88</v>
      </c>
    </row>
    <row r="93" spans="1:9" s="6" customFormat="1" ht="13.5" customHeight="1">
      <c r="A93" s="191">
        <v>1905</v>
      </c>
      <c r="B93" s="98"/>
      <c r="C93" s="101"/>
      <c r="D93" s="98"/>
      <c r="E93" s="101"/>
      <c r="F93" s="222">
        <v>4</v>
      </c>
      <c r="G93" s="223">
        <v>85</v>
      </c>
      <c r="H93" s="222">
        <v>27</v>
      </c>
      <c r="I93" s="224">
        <v>57</v>
      </c>
    </row>
    <row r="94" spans="1:9" s="6" customFormat="1" ht="13.5" customHeight="1">
      <c r="A94" s="191">
        <v>1906</v>
      </c>
      <c r="B94" s="98"/>
      <c r="C94" s="101"/>
      <c r="D94" s="98"/>
      <c r="E94" s="101"/>
      <c r="F94" s="222">
        <v>7</v>
      </c>
      <c r="G94" s="223">
        <v>117</v>
      </c>
      <c r="H94" s="222">
        <v>40</v>
      </c>
      <c r="I94" s="224">
        <v>79</v>
      </c>
    </row>
    <row r="95" spans="1:9" s="6" customFormat="1" ht="13.5" customHeight="1">
      <c r="A95" s="191">
        <v>1907</v>
      </c>
      <c r="B95" s="220"/>
      <c r="C95" s="68"/>
      <c r="D95" s="76"/>
      <c r="E95" s="68"/>
      <c r="F95" s="76">
        <v>7</v>
      </c>
      <c r="G95" s="69">
        <v>138</v>
      </c>
      <c r="H95" s="76">
        <v>61</v>
      </c>
      <c r="I95" s="69">
        <v>161</v>
      </c>
    </row>
    <row r="96" spans="1:9" s="6" customFormat="1" ht="13.5" customHeight="1">
      <c r="A96" s="191">
        <v>1908</v>
      </c>
      <c r="B96" s="220"/>
      <c r="C96" s="68"/>
      <c r="D96" s="76"/>
      <c r="E96" s="68"/>
      <c r="F96" s="76">
        <v>4</v>
      </c>
      <c r="G96" s="69">
        <v>108</v>
      </c>
      <c r="H96" s="76">
        <v>23</v>
      </c>
      <c r="I96" s="69">
        <v>49</v>
      </c>
    </row>
    <row r="97" spans="1:9" s="6" customFormat="1" ht="13.5" customHeight="1">
      <c r="A97" s="191">
        <v>1909</v>
      </c>
      <c r="B97" s="220"/>
      <c r="C97" s="68"/>
      <c r="D97" s="76"/>
      <c r="E97" s="68"/>
      <c r="F97" s="76">
        <v>5</v>
      </c>
      <c r="G97" s="69">
        <v>191</v>
      </c>
      <c r="H97" s="76">
        <v>22</v>
      </c>
      <c r="I97" s="69">
        <v>68</v>
      </c>
    </row>
    <row r="98" spans="1:9" s="6" customFormat="1" ht="13.5" customHeight="1">
      <c r="A98" s="191">
        <v>1910</v>
      </c>
      <c r="B98" s="220"/>
      <c r="C98" s="68"/>
      <c r="D98" s="76"/>
      <c r="E98" s="68"/>
      <c r="F98" s="76">
        <v>10</v>
      </c>
      <c r="G98" s="69">
        <v>270</v>
      </c>
      <c r="H98" s="76">
        <v>22</v>
      </c>
      <c r="I98" s="69">
        <v>81</v>
      </c>
    </row>
    <row r="99" spans="1:9" s="6" customFormat="1" ht="13.5" customHeight="1">
      <c r="A99" s="191">
        <v>1911</v>
      </c>
      <c r="B99" s="220"/>
      <c r="C99" s="68"/>
      <c r="D99" s="76"/>
      <c r="E99" s="68"/>
      <c r="F99" s="76">
        <v>8</v>
      </c>
      <c r="G99" s="69">
        <v>255</v>
      </c>
      <c r="H99" s="76">
        <v>8</v>
      </c>
      <c r="I99" s="69">
        <v>37</v>
      </c>
    </row>
    <row r="100" spans="1:9" s="6" customFormat="1" ht="13.5" customHeight="1">
      <c r="A100" s="191">
        <v>1912</v>
      </c>
      <c r="B100" s="220"/>
      <c r="C100" s="68"/>
      <c r="D100" s="76"/>
      <c r="E100" s="68"/>
      <c r="F100" s="76">
        <v>7</v>
      </c>
      <c r="G100" s="69">
        <v>200</v>
      </c>
      <c r="H100" s="76">
        <v>14</v>
      </c>
      <c r="I100" s="69">
        <v>34</v>
      </c>
    </row>
    <row r="101" spans="1:9" s="6" customFormat="1" ht="13.5" customHeight="1">
      <c r="A101" s="191">
        <v>1913</v>
      </c>
      <c r="B101" s="220"/>
      <c r="C101" s="68"/>
      <c r="D101" s="76"/>
      <c r="E101" s="68"/>
      <c r="F101" s="76">
        <v>10</v>
      </c>
      <c r="G101" s="69">
        <v>218</v>
      </c>
      <c r="H101" s="76">
        <v>17</v>
      </c>
      <c r="I101" s="69">
        <v>43</v>
      </c>
    </row>
    <row r="102" spans="1:9" s="6" customFormat="1" ht="13.5" customHeight="1">
      <c r="A102" s="191">
        <v>1914</v>
      </c>
      <c r="B102" s="220"/>
      <c r="C102" s="68"/>
      <c r="D102" s="76"/>
      <c r="E102" s="68"/>
      <c r="F102" s="76">
        <v>2</v>
      </c>
      <c r="G102" s="69">
        <v>136</v>
      </c>
      <c r="H102" s="76">
        <v>12</v>
      </c>
      <c r="I102" s="69">
        <v>21</v>
      </c>
    </row>
    <row r="103" spans="1:9" s="6" customFormat="1" ht="13.5" customHeight="1">
      <c r="A103" s="191">
        <v>1915</v>
      </c>
      <c r="B103" s="98"/>
      <c r="C103" s="101"/>
      <c r="D103" s="98"/>
      <c r="E103" s="101"/>
      <c r="F103" s="222">
        <v>10</v>
      </c>
      <c r="G103" s="223">
        <v>122</v>
      </c>
      <c r="H103" s="222">
        <v>15</v>
      </c>
      <c r="I103" s="224">
        <v>42</v>
      </c>
    </row>
    <row r="104" spans="1:9" s="6" customFormat="1" ht="13.5" customHeight="1">
      <c r="A104" s="191">
        <v>1916</v>
      </c>
      <c r="B104" s="98"/>
      <c r="C104" s="101"/>
      <c r="D104" s="98"/>
      <c r="E104" s="101"/>
      <c r="F104" s="222">
        <v>6</v>
      </c>
      <c r="G104" s="223">
        <v>59</v>
      </c>
      <c r="H104" s="222">
        <v>11</v>
      </c>
      <c r="I104" s="224">
        <v>38</v>
      </c>
    </row>
    <row r="105" spans="1:9" s="6" customFormat="1" ht="13.5" customHeight="1">
      <c r="A105" s="191">
        <v>1917</v>
      </c>
      <c r="B105" s="98"/>
      <c r="C105" s="101"/>
      <c r="D105" s="98"/>
      <c r="E105" s="101"/>
      <c r="F105" s="222">
        <v>3</v>
      </c>
      <c r="G105" s="223">
        <v>115</v>
      </c>
      <c r="H105" s="222">
        <v>15</v>
      </c>
      <c r="I105" s="224">
        <v>47</v>
      </c>
    </row>
    <row r="106" spans="1:9" s="6" customFormat="1" ht="13.5" customHeight="1">
      <c r="A106" s="191">
        <v>1918</v>
      </c>
      <c r="B106" s="98"/>
      <c r="C106" s="101"/>
      <c r="D106" s="98"/>
      <c r="E106" s="101"/>
      <c r="F106" s="222">
        <v>10</v>
      </c>
      <c r="G106" s="223">
        <v>243</v>
      </c>
      <c r="H106" s="222">
        <v>27</v>
      </c>
      <c r="I106" s="224">
        <v>91</v>
      </c>
    </row>
    <row r="107" spans="1:9" s="6" customFormat="1" ht="13.5" customHeight="1">
      <c r="A107" s="191">
        <v>1919</v>
      </c>
      <c r="B107" s="98"/>
      <c r="C107" s="101"/>
      <c r="D107" s="98"/>
      <c r="E107" s="101"/>
      <c r="F107" s="222">
        <v>11</v>
      </c>
      <c r="G107" s="223">
        <v>268</v>
      </c>
      <c r="H107" s="222">
        <v>19</v>
      </c>
      <c r="I107" s="224">
        <v>73</v>
      </c>
    </row>
    <row r="108" spans="1:9" s="6" customFormat="1" ht="13.5" customHeight="1">
      <c r="A108" s="191">
        <v>1920</v>
      </c>
      <c r="B108" s="98"/>
      <c r="C108" s="101"/>
      <c r="D108" s="98"/>
      <c r="E108" s="101"/>
      <c r="F108" s="222">
        <v>4</v>
      </c>
      <c r="G108" s="223">
        <v>76</v>
      </c>
      <c r="H108" s="222">
        <v>24</v>
      </c>
      <c r="I108" s="224">
        <v>44</v>
      </c>
    </row>
    <row r="109" spans="1:9" s="6" customFormat="1" ht="13.5" customHeight="1">
      <c r="A109" s="190">
        <v>2001</v>
      </c>
      <c r="B109" s="75">
        <v>3</v>
      </c>
      <c r="C109" s="49">
        <v>12</v>
      </c>
      <c r="D109" s="75">
        <v>124</v>
      </c>
      <c r="E109" s="49">
        <v>12</v>
      </c>
      <c r="F109" s="217"/>
      <c r="G109" s="221"/>
      <c r="H109" s="217"/>
      <c r="I109" s="219"/>
    </row>
    <row r="110" spans="1:9" s="6" customFormat="1" ht="13.5" customHeight="1">
      <c r="A110" s="190">
        <v>2002</v>
      </c>
      <c r="B110" s="75">
        <v>18</v>
      </c>
      <c r="C110" s="49">
        <v>24</v>
      </c>
      <c r="D110" s="75">
        <v>223</v>
      </c>
      <c r="E110" s="49">
        <v>37</v>
      </c>
      <c r="F110" s="217"/>
      <c r="G110" s="221"/>
      <c r="H110" s="217"/>
      <c r="I110" s="219"/>
    </row>
    <row r="111" spans="1:9" s="6" customFormat="1" ht="13.5" customHeight="1">
      <c r="A111" s="190">
        <v>2003</v>
      </c>
      <c r="B111" s="75">
        <v>11</v>
      </c>
      <c r="C111" s="49">
        <v>20</v>
      </c>
      <c r="D111" s="75">
        <v>144</v>
      </c>
      <c r="E111" s="49">
        <v>26</v>
      </c>
      <c r="F111" s="217"/>
      <c r="G111" s="221"/>
      <c r="H111" s="217"/>
      <c r="I111" s="219"/>
    </row>
    <row r="112" spans="1:9" s="6" customFormat="1" ht="13.5" customHeight="1">
      <c r="A112" s="190">
        <v>2004</v>
      </c>
      <c r="B112" s="75">
        <v>10</v>
      </c>
      <c r="C112" s="49">
        <v>20</v>
      </c>
      <c r="D112" s="75">
        <v>149</v>
      </c>
      <c r="E112" s="49">
        <v>31</v>
      </c>
      <c r="F112" s="217"/>
      <c r="G112" s="221"/>
      <c r="H112" s="217"/>
      <c r="I112" s="219"/>
    </row>
    <row r="113" spans="1:9" s="6" customFormat="1" ht="13.5" customHeight="1">
      <c r="A113" s="190">
        <v>2005</v>
      </c>
      <c r="B113" s="75">
        <v>20</v>
      </c>
      <c r="C113" s="49">
        <v>14</v>
      </c>
      <c r="D113" s="75">
        <v>213</v>
      </c>
      <c r="E113" s="49">
        <v>26</v>
      </c>
      <c r="F113" s="217"/>
      <c r="G113" s="221"/>
      <c r="H113" s="217"/>
      <c r="I113" s="219"/>
    </row>
    <row r="114" spans="1:9" s="6" customFormat="1" ht="13.5" customHeight="1">
      <c r="A114" s="190">
        <v>2006</v>
      </c>
      <c r="B114" s="75">
        <v>17</v>
      </c>
      <c r="C114" s="49">
        <v>22</v>
      </c>
      <c r="D114" s="75">
        <v>208</v>
      </c>
      <c r="E114" s="49">
        <v>39</v>
      </c>
      <c r="F114" s="217"/>
      <c r="G114" s="221"/>
      <c r="H114" s="217"/>
      <c r="I114" s="219"/>
    </row>
    <row r="115" spans="1:9" s="6" customFormat="1" ht="13.5" customHeight="1">
      <c r="A115" s="190">
        <v>2007</v>
      </c>
      <c r="B115" s="217">
        <v>14</v>
      </c>
      <c r="C115" s="49">
        <v>19</v>
      </c>
      <c r="D115" s="75">
        <v>216</v>
      </c>
      <c r="E115" s="49">
        <v>30</v>
      </c>
      <c r="F115" s="75"/>
      <c r="G115" s="48"/>
      <c r="H115" s="75"/>
      <c r="I115" s="48"/>
    </row>
    <row r="116" spans="1:9" s="6" customFormat="1" ht="13.5" customHeight="1">
      <c r="A116" s="190">
        <v>2008</v>
      </c>
      <c r="B116" s="217">
        <v>29</v>
      </c>
      <c r="C116" s="49">
        <v>33</v>
      </c>
      <c r="D116" s="75">
        <v>195</v>
      </c>
      <c r="E116" s="49">
        <v>37</v>
      </c>
      <c r="F116" s="75"/>
      <c r="G116" s="48"/>
      <c r="H116" s="75"/>
      <c r="I116" s="48"/>
    </row>
    <row r="117" spans="1:9" s="6" customFormat="1" ht="13.5" customHeight="1">
      <c r="A117" s="190">
        <v>2009</v>
      </c>
      <c r="B117" s="217">
        <v>24</v>
      </c>
      <c r="C117" s="49">
        <v>28</v>
      </c>
      <c r="D117" s="75">
        <v>224</v>
      </c>
      <c r="E117" s="49">
        <v>35</v>
      </c>
      <c r="F117" s="75"/>
      <c r="G117" s="48"/>
      <c r="H117" s="75"/>
      <c r="I117" s="48"/>
    </row>
    <row r="118" spans="1:9" s="6" customFormat="1" ht="13.5" customHeight="1">
      <c r="A118" s="190">
        <v>2010</v>
      </c>
      <c r="B118" s="217">
        <v>11</v>
      </c>
      <c r="C118" s="49">
        <v>19</v>
      </c>
      <c r="D118" s="75">
        <v>160</v>
      </c>
      <c r="E118" s="49">
        <v>23</v>
      </c>
      <c r="F118" s="75"/>
      <c r="G118" s="48"/>
      <c r="H118" s="75"/>
      <c r="I118" s="48"/>
    </row>
    <row r="119" spans="1:9" s="6" customFormat="1" ht="13.5" customHeight="1">
      <c r="A119" s="190">
        <v>2011</v>
      </c>
      <c r="B119" s="109">
        <v>21</v>
      </c>
      <c r="C119" s="49">
        <v>25</v>
      </c>
      <c r="D119" s="75">
        <v>134</v>
      </c>
      <c r="E119" s="49">
        <v>19</v>
      </c>
      <c r="F119" s="217"/>
      <c r="G119" s="221"/>
      <c r="H119" s="217"/>
      <c r="I119" s="219"/>
    </row>
    <row r="120" spans="1:9" s="6" customFormat="1" ht="13.5" customHeight="1">
      <c r="A120" s="190">
        <v>2012</v>
      </c>
      <c r="B120" s="75">
        <v>14</v>
      </c>
      <c r="C120" s="49">
        <v>8</v>
      </c>
      <c r="D120" s="75">
        <v>94</v>
      </c>
      <c r="E120" s="49">
        <v>24</v>
      </c>
      <c r="F120" s="217"/>
      <c r="G120" s="221"/>
      <c r="H120" s="217"/>
      <c r="I120" s="219"/>
    </row>
    <row r="121" spans="1:9" s="6" customFormat="1" ht="13.5" customHeight="1">
      <c r="A121" s="190">
        <v>2013</v>
      </c>
      <c r="B121" s="217">
        <v>17</v>
      </c>
      <c r="C121" s="49">
        <v>25</v>
      </c>
      <c r="D121" s="75">
        <v>178</v>
      </c>
      <c r="E121" s="49">
        <v>28</v>
      </c>
      <c r="F121" s="75"/>
      <c r="G121" s="48"/>
      <c r="H121" s="75"/>
      <c r="I121" s="48"/>
    </row>
    <row r="122" spans="1:9" s="6" customFormat="1" ht="13.5" customHeight="1">
      <c r="A122" s="190">
        <v>2101</v>
      </c>
      <c r="B122" s="75">
        <v>19</v>
      </c>
      <c r="C122" s="49">
        <v>22</v>
      </c>
      <c r="D122" s="75">
        <v>419</v>
      </c>
      <c r="E122" s="49">
        <v>65</v>
      </c>
      <c r="F122" s="217"/>
      <c r="G122" s="219"/>
      <c r="H122" s="225"/>
      <c r="I122" s="219"/>
    </row>
    <row r="123" spans="1:9" s="6" customFormat="1" ht="13.5" customHeight="1">
      <c r="A123" s="190">
        <v>2102</v>
      </c>
      <c r="B123" s="217">
        <v>21</v>
      </c>
      <c r="C123" s="49">
        <v>12</v>
      </c>
      <c r="D123" s="75">
        <v>221</v>
      </c>
      <c r="E123" s="49">
        <v>30</v>
      </c>
      <c r="F123" s="75"/>
      <c r="G123" s="48"/>
      <c r="H123" s="75"/>
      <c r="I123" s="48"/>
    </row>
    <row r="124" spans="1:9" s="6" customFormat="1" ht="13.5" customHeight="1">
      <c r="A124" s="190">
        <v>2103</v>
      </c>
      <c r="B124" s="217">
        <v>5</v>
      </c>
      <c r="C124" s="49">
        <v>9</v>
      </c>
      <c r="D124" s="75">
        <v>140</v>
      </c>
      <c r="E124" s="49">
        <v>22</v>
      </c>
      <c r="F124" s="75"/>
      <c r="G124" s="48"/>
      <c r="H124" s="75"/>
      <c r="I124" s="48"/>
    </row>
    <row r="125" spans="1:9" s="6" customFormat="1" ht="13.5" customHeight="1">
      <c r="A125" s="190">
        <v>2104</v>
      </c>
      <c r="B125" s="217">
        <v>15</v>
      </c>
      <c r="C125" s="49">
        <v>18</v>
      </c>
      <c r="D125" s="75">
        <v>211</v>
      </c>
      <c r="E125" s="49">
        <v>36</v>
      </c>
      <c r="F125" s="75"/>
      <c r="G125" s="48"/>
      <c r="H125" s="75"/>
      <c r="I125" s="48"/>
    </row>
    <row r="126" spans="1:9" s="6" customFormat="1" ht="13.5" customHeight="1">
      <c r="A126" s="190">
        <v>2105</v>
      </c>
      <c r="B126" s="217">
        <v>8</v>
      </c>
      <c r="C126" s="49">
        <v>15</v>
      </c>
      <c r="D126" s="75">
        <v>143</v>
      </c>
      <c r="E126" s="49">
        <v>20</v>
      </c>
      <c r="F126" s="75"/>
      <c r="G126" s="48"/>
      <c r="H126" s="75"/>
      <c r="I126" s="48"/>
    </row>
    <row r="127" spans="1:9" s="6" customFormat="1" ht="13.5" customHeight="1">
      <c r="A127" s="190">
        <v>2106</v>
      </c>
      <c r="B127" s="75">
        <v>14</v>
      </c>
      <c r="C127" s="49">
        <v>13</v>
      </c>
      <c r="D127" s="75">
        <v>195</v>
      </c>
      <c r="E127" s="49">
        <v>34</v>
      </c>
      <c r="F127" s="217"/>
      <c r="G127" s="219"/>
      <c r="H127" s="225"/>
      <c r="I127" s="219"/>
    </row>
    <row r="128" spans="1:9" s="6" customFormat="1" ht="13.5" customHeight="1">
      <c r="A128" s="190">
        <v>2107</v>
      </c>
      <c r="B128" s="217">
        <v>11</v>
      </c>
      <c r="C128" s="49">
        <v>1</v>
      </c>
      <c r="D128" s="75">
        <v>197</v>
      </c>
      <c r="E128" s="49">
        <v>29</v>
      </c>
      <c r="F128" s="75"/>
      <c r="G128" s="48"/>
      <c r="H128" s="75"/>
      <c r="I128" s="48"/>
    </row>
    <row r="129" spans="1:9" s="6" customFormat="1" ht="13.5" customHeight="1">
      <c r="A129" s="190">
        <v>2108</v>
      </c>
      <c r="B129" s="217">
        <v>12</v>
      </c>
      <c r="C129" s="49">
        <v>16</v>
      </c>
      <c r="D129" s="75">
        <v>186</v>
      </c>
      <c r="E129" s="49">
        <v>55</v>
      </c>
      <c r="F129" s="75"/>
      <c r="G129" s="48"/>
      <c r="H129" s="75"/>
      <c r="I129" s="48"/>
    </row>
    <row r="130" spans="1:9" s="6" customFormat="1" ht="13.5" customHeight="1">
      <c r="A130" s="190">
        <v>2109</v>
      </c>
      <c r="B130" s="217">
        <v>17</v>
      </c>
      <c r="C130" s="49">
        <v>26</v>
      </c>
      <c r="D130" s="75">
        <v>129</v>
      </c>
      <c r="E130" s="49">
        <v>28</v>
      </c>
      <c r="F130" s="75"/>
      <c r="G130" s="48"/>
      <c r="H130" s="75"/>
      <c r="I130" s="48"/>
    </row>
    <row r="131" spans="1:9" s="6" customFormat="1" ht="13.5" customHeight="1">
      <c r="A131" s="190">
        <v>2110</v>
      </c>
      <c r="B131" s="217">
        <v>5</v>
      </c>
      <c r="C131" s="49">
        <v>4</v>
      </c>
      <c r="D131" s="75">
        <v>66</v>
      </c>
      <c r="E131" s="49">
        <v>12</v>
      </c>
      <c r="F131" s="75"/>
      <c r="G131" s="48"/>
      <c r="H131" s="75"/>
      <c r="I131" s="48"/>
    </row>
    <row r="132" spans="1:9" s="6" customFormat="1" ht="13.5" customHeight="1">
      <c r="A132" s="190">
        <v>2111</v>
      </c>
      <c r="B132" s="217">
        <v>12</v>
      </c>
      <c r="C132" s="49">
        <v>13</v>
      </c>
      <c r="D132" s="75">
        <v>144</v>
      </c>
      <c r="E132" s="49">
        <v>27</v>
      </c>
      <c r="F132" s="75"/>
      <c r="G132" s="48"/>
      <c r="H132" s="75"/>
      <c r="I132" s="48"/>
    </row>
    <row r="133" spans="1:9" s="6" customFormat="1" ht="13.5" customHeight="1">
      <c r="A133" s="190">
        <v>2112</v>
      </c>
      <c r="B133" s="217">
        <v>12</v>
      </c>
      <c r="C133" s="49">
        <v>22</v>
      </c>
      <c r="D133" s="75">
        <v>185</v>
      </c>
      <c r="E133" s="49">
        <v>30</v>
      </c>
      <c r="F133" s="75"/>
      <c r="G133" s="48"/>
      <c r="H133" s="75"/>
      <c r="I133" s="48"/>
    </row>
    <row r="134" spans="1:9" s="6" customFormat="1" ht="13.5" customHeight="1">
      <c r="A134" s="190">
        <v>2113</v>
      </c>
      <c r="B134" s="217">
        <v>11</v>
      </c>
      <c r="C134" s="49">
        <v>13</v>
      </c>
      <c r="D134" s="75">
        <v>110</v>
      </c>
      <c r="E134" s="49">
        <v>13</v>
      </c>
      <c r="F134" s="75"/>
      <c r="G134" s="48"/>
      <c r="H134" s="75"/>
      <c r="I134" s="48"/>
    </row>
    <row r="135" spans="1:9" s="6" customFormat="1" ht="13.5" customHeight="1">
      <c r="A135" s="190">
        <v>2114</v>
      </c>
      <c r="B135" s="217">
        <v>24</v>
      </c>
      <c r="C135" s="49">
        <v>10</v>
      </c>
      <c r="D135" s="75">
        <v>160</v>
      </c>
      <c r="E135" s="49">
        <v>34</v>
      </c>
      <c r="F135" s="75"/>
      <c r="G135" s="48"/>
      <c r="H135" s="75"/>
      <c r="I135" s="48"/>
    </row>
    <row r="136" spans="1:9" s="6" customFormat="1" ht="13.5" customHeight="1">
      <c r="A136" s="190">
        <v>2115</v>
      </c>
      <c r="B136" s="217">
        <v>16</v>
      </c>
      <c r="C136" s="49">
        <v>9</v>
      </c>
      <c r="D136" s="75">
        <v>148</v>
      </c>
      <c r="E136" s="49">
        <v>26</v>
      </c>
      <c r="F136" s="75"/>
      <c r="G136" s="48"/>
      <c r="H136" s="75"/>
      <c r="I136" s="48"/>
    </row>
    <row r="137" spans="1:9" s="6" customFormat="1" ht="13.5" customHeight="1">
      <c r="A137" s="190">
        <v>2116</v>
      </c>
      <c r="B137" s="217">
        <v>8</v>
      </c>
      <c r="C137" s="56">
        <v>14</v>
      </c>
      <c r="D137" s="142">
        <v>76</v>
      </c>
      <c r="E137" s="49">
        <v>13</v>
      </c>
      <c r="F137" s="75"/>
      <c r="G137" s="48"/>
      <c r="H137" s="75"/>
      <c r="I137" s="48"/>
    </row>
    <row r="138" spans="1:9" s="6" customFormat="1" ht="13.5" customHeight="1">
      <c r="A138" s="190">
        <v>2201</v>
      </c>
      <c r="B138" s="217">
        <v>14</v>
      </c>
      <c r="C138" s="56">
        <v>21</v>
      </c>
      <c r="D138" s="142">
        <v>178</v>
      </c>
      <c r="E138" s="49">
        <v>37</v>
      </c>
      <c r="F138" s="75"/>
      <c r="G138" s="48"/>
      <c r="H138" s="75"/>
      <c r="I138" s="48"/>
    </row>
    <row r="139" spans="1:9" s="6" customFormat="1" ht="13.5" customHeight="1">
      <c r="A139" s="190">
        <v>2202</v>
      </c>
      <c r="B139" s="217">
        <v>10</v>
      </c>
      <c r="C139" s="56">
        <v>13</v>
      </c>
      <c r="D139" s="142">
        <v>159</v>
      </c>
      <c r="E139" s="49">
        <v>34</v>
      </c>
      <c r="F139" s="75"/>
      <c r="G139" s="48"/>
      <c r="H139" s="75"/>
      <c r="I139" s="48"/>
    </row>
    <row r="140" spans="1:9" s="6" customFormat="1" ht="13.5" customHeight="1">
      <c r="A140" s="190">
        <v>2203</v>
      </c>
      <c r="B140" s="217">
        <v>11</v>
      </c>
      <c r="C140" s="56">
        <v>16</v>
      </c>
      <c r="D140" s="142">
        <v>205</v>
      </c>
      <c r="E140" s="49">
        <v>61</v>
      </c>
      <c r="F140" s="75"/>
      <c r="G140" s="48"/>
      <c r="H140" s="75"/>
      <c r="I140" s="48"/>
    </row>
    <row r="141" spans="1:9" s="6" customFormat="1" ht="13.5" customHeight="1">
      <c r="A141" s="190">
        <v>2204</v>
      </c>
      <c r="B141" s="217">
        <v>19</v>
      </c>
      <c r="C141" s="56">
        <v>11</v>
      </c>
      <c r="D141" s="142">
        <v>172</v>
      </c>
      <c r="E141" s="49">
        <v>45</v>
      </c>
      <c r="F141" s="75"/>
      <c r="G141" s="48"/>
      <c r="H141" s="75"/>
      <c r="I141" s="48"/>
    </row>
    <row r="142" spans="1:9" s="6" customFormat="1" ht="13.5" customHeight="1">
      <c r="A142" s="190">
        <v>2205</v>
      </c>
      <c r="B142" s="217">
        <v>3</v>
      </c>
      <c r="C142" s="56">
        <v>7</v>
      </c>
      <c r="D142" s="142">
        <v>132</v>
      </c>
      <c r="E142" s="49">
        <v>17</v>
      </c>
      <c r="F142" s="75"/>
      <c r="G142" s="48"/>
      <c r="H142" s="75"/>
      <c r="I142" s="48"/>
    </row>
    <row r="143" spans="1:9" s="6" customFormat="1" ht="13.5" customHeight="1">
      <c r="A143" s="190">
        <v>2206</v>
      </c>
      <c r="B143" s="217">
        <v>6</v>
      </c>
      <c r="C143" s="56">
        <v>12</v>
      </c>
      <c r="D143" s="142">
        <v>147</v>
      </c>
      <c r="E143" s="49">
        <v>30</v>
      </c>
      <c r="F143" s="75"/>
      <c r="G143" s="48"/>
      <c r="H143" s="75"/>
      <c r="I143" s="48"/>
    </row>
    <row r="144" spans="1:9" s="6" customFormat="1" ht="13.5" customHeight="1">
      <c r="A144" s="190">
        <v>2207</v>
      </c>
      <c r="B144" s="217">
        <v>7</v>
      </c>
      <c r="C144" s="56">
        <v>6</v>
      </c>
      <c r="D144" s="142">
        <v>219</v>
      </c>
      <c r="E144" s="49">
        <v>27</v>
      </c>
      <c r="F144" s="75"/>
      <c r="G144" s="48"/>
      <c r="H144" s="75"/>
      <c r="I144" s="48"/>
    </row>
    <row r="145" spans="1:9" s="6" customFormat="1" ht="13.5" customHeight="1">
      <c r="A145" s="190">
        <v>2208</v>
      </c>
      <c r="B145" s="75">
        <v>11</v>
      </c>
      <c r="C145" s="56">
        <v>12</v>
      </c>
      <c r="D145" s="142">
        <v>150</v>
      </c>
      <c r="E145" s="49">
        <v>26</v>
      </c>
      <c r="F145" s="217"/>
      <c r="G145" s="219"/>
      <c r="H145" s="225"/>
      <c r="I145" s="219"/>
    </row>
    <row r="146" spans="1:9" s="6" customFormat="1" ht="13.5" customHeight="1">
      <c r="A146" s="190">
        <v>2209</v>
      </c>
      <c r="B146" s="75">
        <v>16</v>
      </c>
      <c r="C146" s="56">
        <v>9</v>
      </c>
      <c r="D146" s="142">
        <v>104</v>
      </c>
      <c r="E146" s="49">
        <v>25</v>
      </c>
      <c r="F146" s="217"/>
      <c r="G146" s="219"/>
      <c r="H146" s="225"/>
      <c r="I146" s="219"/>
    </row>
    <row r="147" spans="1:9" s="6" customFormat="1" ht="13.5" customHeight="1">
      <c r="A147" s="190">
        <v>2210</v>
      </c>
      <c r="B147" s="75">
        <v>17</v>
      </c>
      <c r="C147" s="56">
        <v>12</v>
      </c>
      <c r="D147" s="142">
        <v>119</v>
      </c>
      <c r="E147" s="49">
        <v>28</v>
      </c>
      <c r="F147" s="217"/>
      <c r="G147" s="219"/>
      <c r="H147" s="225"/>
      <c r="I147" s="219"/>
    </row>
    <row r="148" spans="1:9" s="6" customFormat="1" ht="13.5" customHeight="1">
      <c r="A148" s="190">
        <v>2211</v>
      </c>
      <c r="B148" s="75">
        <v>5</v>
      </c>
      <c r="C148" s="56">
        <v>8</v>
      </c>
      <c r="D148" s="142">
        <v>143</v>
      </c>
      <c r="E148" s="49">
        <v>21</v>
      </c>
      <c r="F148" s="217"/>
      <c r="G148" s="219"/>
      <c r="H148" s="225"/>
      <c r="I148" s="219"/>
    </row>
    <row r="149" spans="1:9" s="6" customFormat="1" ht="13.5" customHeight="1">
      <c r="A149" s="190">
        <v>2212</v>
      </c>
      <c r="B149" s="217">
        <v>10</v>
      </c>
      <c r="C149" s="56">
        <v>6</v>
      </c>
      <c r="D149" s="142">
        <v>135</v>
      </c>
      <c r="E149" s="49">
        <v>24</v>
      </c>
      <c r="F149" s="75"/>
      <c r="G149" s="48"/>
      <c r="H149" s="75"/>
      <c r="I149" s="48"/>
    </row>
    <row r="150" spans="1:9" s="6" customFormat="1" ht="13.5" customHeight="1">
      <c r="A150" s="192">
        <v>2213</v>
      </c>
      <c r="B150" s="226">
        <v>0</v>
      </c>
      <c r="C150" s="56">
        <v>0</v>
      </c>
      <c r="D150" s="142">
        <v>40</v>
      </c>
      <c r="E150" s="49">
        <v>8</v>
      </c>
      <c r="F150" s="75"/>
      <c r="G150" s="48"/>
      <c r="H150" s="75"/>
      <c r="I150" s="48"/>
    </row>
    <row r="151" spans="1:9" s="6" customFormat="1" ht="13.5" customHeight="1">
      <c r="A151" s="193">
        <v>2214</v>
      </c>
      <c r="B151" s="227">
        <v>12</v>
      </c>
      <c r="C151" s="132">
        <v>5</v>
      </c>
      <c r="D151" s="144">
        <v>131</v>
      </c>
      <c r="E151" s="49">
        <v>13</v>
      </c>
      <c r="F151" s="75"/>
      <c r="G151" s="48"/>
      <c r="H151" s="75"/>
      <c r="I151" s="82"/>
    </row>
    <row r="152" spans="1:9" s="6" customFormat="1" ht="13.5" customHeight="1">
      <c r="A152" s="21" t="s">
        <v>16</v>
      </c>
      <c r="B152" s="34">
        <f aca="true" t="shared" si="0" ref="B152:I152">SUM(B7:B151)</f>
        <v>862</v>
      </c>
      <c r="C152" s="34">
        <f t="shared" si="0"/>
        <v>1099</v>
      </c>
      <c r="D152" s="34">
        <f>SUM(D7:D151)</f>
        <v>11285</v>
      </c>
      <c r="E152" s="34">
        <f>SUM(E7:E151)</f>
        <v>1898</v>
      </c>
      <c r="F152" s="34">
        <f t="shared" si="0"/>
        <v>584</v>
      </c>
      <c r="G152" s="34">
        <f t="shared" si="0"/>
        <v>6835</v>
      </c>
      <c r="H152" s="34">
        <f t="shared" si="0"/>
        <v>2377</v>
      </c>
      <c r="I152" s="34">
        <f t="shared" si="0"/>
        <v>7119</v>
      </c>
    </row>
    <row r="153" spans="1:9" s="6" customFormat="1" ht="9" customHeight="1">
      <c r="A153" s="8"/>
      <c r="B153" s="104"/>
      <c r="C153" s="104"/>
      <c r="D153" s="104"/>
      <c r="E153" s="104"/>
      <c r="F153" s="104"/>
      <c r="G153" s="104"/>
      <c r="H153" s="104"/>
      <c r="I153" s="104"/>
    </row>
    <row r="154" spans="1:9" s="6" customFormat="1" ht="13.5" customHeight="1">
      <c r="A154" s="8"/>
      <c r="B154" s="105"/>
      <c r="C154" s="105"/>
      <c r="D154" s="105"/>
      <c r="E154" s="105"/>
      <c r="F154" s="105"/>
      <c r="G154" s="105"/>
      <c r="H154" s="105"/>
      <c r="I154" s="105"/>
    </row>
    <row r="163" ht="13.5" customHeight="1">
      <c r="A163" s="6"/>
    </row>
    <row r="164" spans="1:9" ht="13.5" customHeight="1">
      <c r="A164" s="6"/>
      <c r="B164" s="6"/>
      <c r="C164" s="6"/>
      <c r="D164" s="6"/>
      <c r="E164" s="6"/>
      <c r="F164" s="6"/>
      <c r="G164" s="6"/>
      <c r="H164" s="6"/>
      <c r="I164" s="6"/>
    </row>
    <row r="165" s="6" customFormat="1" ht="13.5" customHeight="1"/>
    <row r="166" s="6" customFormat="1" ht="13.5" customHeight="1"/>
    <row r="167" s="6" customFormat="1" ht="13.5" customHeight="1"/>
    <row r="168" s="6" customFormat="1" ht="13.5" customHeight="1"/>
    <row r="169" s="6" customFormat="1" ht="13.5" customHeight="1"/>
    <row r="170" s="6" customFormat="1" ht="13.5" customHeight="1"/>
    <row r="171" s="6" customFormat="1" ht="13.5" customHeight="1"/>
    <row r="172" s="6" customFormat="1" ht="13.5" customHeight="1"/>
    <row r="173" s="6" customFormat="1" ht="13.5" customHeight="1"/>
    <row r="174" s="6" customFormat="1" ht="13.5" customHeight="1"/>
    <row r="175" s="6" customFormat="1" ht="13.5" customHeight="1">
      <c r="A175" s="8"/>
    </row>
    <row r="176" spans="1:9" s="6" customFormat="1" ht="13.5" customHeight="1">
      <c r="A176" s="8"/>
      <c r="B176" s="105"/>
      <c r="C176" s="105"/>
      <c r="D176" s="105"/>
      <c r="E176" s="105"/>
      <c r="F176" s="105"/>
      <c r="G176" s="105"/>
      <c r="H176" s="105"/>
      <c r="I176" s="105"/>
    </row>
  </sheetData>
  <sheetProtection selectLockedCells="1"/>
  <mergeCells count="6">
    <mergeCell ref="B1:E1"/>
    <mergeCell ref="B2:E2"/>
    <mergeCell ref="B3:E3"/>
    <mergeCell ref="F1:I1"/>
    <mergeCell ref="F2:I2"/>
    <mergeCell ref="F3:I3"/>
  </mergeCells>
  <printOptions horizontalCentered="1"/>
  <pageMargins left="0.5" right="0.5" top="1.5" bottom="0.75" header="1" footer="0.35"/>
  <pageSetup fitToHeight="18" horizontalDpi="600" verticalDpi="600" orientation="portrait" paperSize="5" r:id="rId1"/>
  <headerFooter alignWithMargins="0">
    <oddHeader>&amp;C&amp;"Arial,Bold"&amp;14  ADA COUNTY RESULTS
PRIMARY ELECTION      MAY 15, 2012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F473"/>
  <sheetViews>
    <sheetView zoomScalePageLayoutView="0" workbookViewId="0" topLeftCell="A1">
      <pane ySplit="3" topLeftCell="A450" activePane="bottomLeft" state="frozen"/>
      <selection pane="topLeft" activeCell="A1" sqref="A1"/>
      <selection pane="bottomLeft" activeCell="G323" sqref="G323"/>
    </sheetView>
  </sheetViews>
  <sheetFormatPr defaultColWidth="9.140625" defaultRowHeight="12.75"/>
  <cols>
    <col min="1" max="1" width="15.7109375" style="8" customWidth="1"/>
    <col min="2" max="2" width="15.7109375" style="4" customWidth="1"/>
    <col min="3" max="3" width="21.00390625" style="4" bestFit="1" customWidth="1"/>
    <col min="4" max="4" width="15.7109375" style="4" customWidth="1"/>
    <col min="5" max="16384" width="9.140625" style="4" customWidth="1"/>
  </cols>
  <sheetData>
    <row r="1" spans="1:4" s="37" customFormat="1" ht="12.75">
      <c r="A1" s="281" t="s">
        <v>27</v>
      </c>
      <c r="B1" s="282"/>
      <c r="C1" s="282"/>
      <c r="D1" s="283"/>
    </row>
    <row r="2" spans="1:4" s="38" customFormat="1" ht="13.5" thickBot="1">
      <c r="A2" s="10" t="s">
        <v>28</v>
      </c>
      <c r="B2" s="10" t="s">
        <v>29</v>
      </c>
      <c r="C2" s="10" t="s">
        <v>30</v>
      </c>
      <c r="D2" s="10" t="s">
        <v>31</v>
      </c>
    </row>
    <row r="3" spans="1:4" s="39" customFormat="1" ht="13.5" thickBot="1">
      <c r="A3" s="11"/>
      <c r="B3" s="12"/>
      <c r="C3" s="12"/>
      <c r="D3" s="13"/>
    </row>
    <row r="4" spans="1:4" ht="12.75">
      <c r="A4" s="84">
        <v>1401</v>
      </c>
      <c r="B4" s="85" t="s">
        <v>32</v>
      </c>
      <c r="C4" s="85" t="s">
        <v>112</v>
      </c>
      <c r="D4" s="80">
        <v>56</v>
      </c>
    </row>
    <row r="5" spans="1:4" ht="12.75">
      <c r="A5" s="87"/>
      <c r="B5" s="88" t="s">
        <v>32</v>
      </c>
      <c r="C5" s="88" t="s">
        <v>113</v>
      </c>
      <c r="D5" s="128">
        <v>64</v>
      </c>
    </row>
    <row r="6" spans="1:4" ht="12.75">
      <c r="A6" s="87"/>
      <c r="B6" s="88"/>
      <c r="C6" s="88"/>
      <c r="D6" s="128"/>
    </row>
    <row r="7" spans="1:4" ht="12.75">
      <c r="A7" s="87">
        <v>1402</v>
      </c>
      <c r="B7" s="88" t="s">
        <v>33</v>
      </c>
      <c r="C7" s="88" t="s">
        <v>114</v>
      </c>
      <c r="D7" s="128">
        <v>24</v>
      </c>
    </row>
    <row r="8" spans="1:4" ht="12.75">
      <c r="A8" s="87"/>
      <c r="B8" s="88" t="s">
        <v>32</v>
      </c>
      <c r="C8" s="88" t="s">
        <v>115</v>
      </c>
      <c r="D8" s="128">
        <v>75</v>
      </c>
    </row>
    <row r="9" spans="1:4" ht="12.75">
      <c r="A9" s="87"/>
      <c r="B9" s="88" t="s">
        <v>32</v>
      </c>
      <c r="C9" s="88" t="s">
        <v>116</v>
      </c>
      <c r="D9" s="128">
        <v>73</v>
      </c>
    </row>
    <row r="10" spans="1:4" ht="12.75">
      <c r="A10" s="15"/>
      <c r="B10" s="14"/>
      <c r="C10" s="14"/>
      <c r="D10" s="65"/>
    </row>
    <row r="11" spans="1:4" ht="12.75">
      <c r="A11" s="15">
        <v>1403</v>
      </c>
      <c r="B11" s="14" t="s">
        <v>32</v>
      </c>
      <c r="C11" s="14" t="s">
        <v>117</v>
      </c>
      <c r="D11" s="65">
        <v>63</v>
      </c>
    </row>
    <row r="12" spans="1:4" ht="12.75">
      <c r="A12" s="15"/>
      <c r="B12" s="14"/>
      <c r="C12" s="14"/>
      <c r="D12" s="65"/>
    </row>
    <row r="13" spans="1:4" ht="12.75">
      <c r="A13" s="15">
        <v>1404</v>
      </c>
      <c r="B13" s="14" t="s">
        <v>32</v>
      </c>
      <c r="C13" s="14" t="s">
        <v>118</v>
      </c>
      <c r="D13" s="65">
        <v>56</v>
      </c>
    </row>
    <row r="14" spans="1:4" ht="12.75">
      <c r="A14" s="15"/>
      <c r="B14" s="14" t="s">
        <v>32</v>
      </c>
      <c r="C14" s="14" t="s">
        <v>119</v>
      </c>
      <c r="D14" s="65">
        <v>147</v>
      </c>
    </row>
    <row r="15" spans="1:4" ht="12.75">
      <c r="A15" s="15"/>
      <c r="B15" s="14"/>
      <c r="C15" s="14"/>
      <c r="D15" s="65"/>
    </row>
    <row r="16" spans="1:4" ht="12.75">
      <c r="A16" s="15">
        <v>1405</v>
      </c>
      <c r="B16" s="14" t="s">
        <v>120</v>
      </c>
      <c r="C16" s="14" t="s">
        <v>121</v>
      </c>
      <c r="D16" s="65">
        <v>134</v>
      </c>
    </row>
    <row r="17" spans="1:4" ht="12.75">
      <c r="A17" s="15"/>
      <c r="B17" s="14" t="s">
        <v>120</v>
      </c>
      <c r="C17" s="14" t="s">
        <v>122</v>
      </c>
      <c r="D17" s="65">
        <v>56</v>
      </c>
    </row>
    <row r="18" spans="1:4" ht="12.75">
      <c r="A18" s="15"/>
      <c r="B18" s="14"/>
      <c r="C18" s="14"/>
      <c r="D18" s="65"/>
    </row>
    <row r="19" spans="1:4" ht="12.75">
      <c r="A19" s="15">
        <v>1406</v>
      </c>
      <c r="B19" s="14" t="s">
        <v>32</v>
      </c>
      <c r="C19" s="14" t="s">
        <v>123</v>
      </c>
      <c r="D19" s="65">
        <v>164</v>
      </c>
    </row>
    <row r="20" spans="1:4" ht="12.75">
      <c r="A20" s="15"/>
      <c r="B20" s="14"/>
      <c r="C20" s="14"/>
      <c r="D20" s="65"/>
    </row>
    <row r="21" spans="1:4" ht="12.75">
      <c r="A21" s="15">
        <v>1407</v>
      </c>
      <c r="B21" s="14" t="s">
        <v>32</v>
      </c>
      <c r="C21" s="14" t="s">
        <v>89</v>
      </c>
      <c r="D21" s="65">
        <v>123</v>
      </c>
    </row>
    <row r="22" spans="1:4" ht="12.75">
      <c r="A22" s="15"/>
      <c r="B22" s="14"/>
      <c r="C22" s="14"/>
      <c r="D22" s="65"/>
    </row>
    <row r="23" spans="1:4" ht="12.75">
      <c r="A23" s="15">
        <v>1408</v>
      </c>
      <c r="B23" s="14" t="s">
        <v>120</v>
      </c>
      <c r="C23" s="14" t="s">
        <v>124</v>
      </c>
      <c r="D23" s="65">
        <v>148</v>
      </c>
    </row>
    <row r="24" spans="1:4" ht="12.75">
      <c r="A24" s="15"/>
      <c r="B24" s="14"/>
      <c r="C24" s="14"/>
      <c r="D24" s="65"/>
    </row>
    <row r="25" spans="1:4" ht="12.75">
      <c r="A25" s="15">
        <v>1409</v>
      </c>
      <c r="B25" s="14" t="s">
        <v>33</v>
      </c>
      <c r="C25" s="14" t="s">
        <v>85</v>
      </c>
      <c r="D25" s="65">
        <v>24</v>
      </c>
    </row>
    <row r="26" spans="1:4" ht="12.75">
      <c r="A26" s="15"/>
      <c r="B26" s="14" t="s">
        <v>32</v>
      </c>
      <c r="C26" s="14" t="s">
        <v>125</v>
      </c>
      <c r="D26" s="65">
        <v>99</v>
      </c>
    </row>
    <row r="27" spans="1:4" ht="12.75">
      <c r="A27" s="15"/>
      <c r="B27" s="14" t="s">
        <v>32</v>
      </c>
      <c r="C27" s="14" t="s">
        <v>126</v>
      </c>
      <c r="D27" s="65">
        <v>84</v>
      </c>
    </row>
    <row r="28" spans="1:4" ht="12.75">
      <c r="A28" s="15"/>
      <c r="B28" s="14"/>
      <c r="C28" s="14"/>
      <c r="D28" s="65"/>
    </row>
    <row r="29" spans="1:4" ht="12.75">
      <c r="A29" s="15">
        <v>1410</v>
      </c>
      <c r="B29" s="14" t="s">
        <v>32</v>
      </c>
      <c r="C29" s="14" t="s">
        <v>63</v>
      </c>
      <c r="D29" s="65">
        <v>147</v>
      </c>
    </row>
    <row r="30" spans="1:4" ht="12.75">
      <c r="A30" s="15"/>
      <c r="B30" s="14"/>
      <c r="C30" s="14"/>
      <c r="D30" s="65"/>
    </row>
    <row r="31" spans="1:4" ht="12.75">
      <c r="A31" s="15">
        <v>1411</v>
      </c>
      <c r="B31" s="14" t="s">
        <v>33</v>
      </c>
      <c r="C31" s="14" t="s">
        <v>127</v>
      </c>
      <c r="D31" s="65">
        <v>29</v>
      </c>
    </row>
    <row r="32" spans="1:4" ht="12.75">
      <c r="A32" s="15"/>
      <c r="B32" s="14" t="s">
        <v>32</v>
      </c>
      <c r="C32" s="14" t="s">
        <v>128</v>
      </c>
      <c r="D32" s="65">
        <v>133</v>
      </c>
    </row>
    <row r="33" spans="1:4" ht="12.75">
      <c r="A33" s="15"/>
      <c r="B33" s="14"/>
      <c r="C33" s="14"/>
      <c r="D33" s="65"/>
    </row>
    <row r="34" spans="1:4" ht="12.75">
      <c r="A34" s="15">
        <v>1412</v>
      </c>
      <c r="B34" s="14" t="s">
        <v>32</v>
      </c>
      <c r="C34" s="14" t="s">
        <v>129</v>
      </c>
      <c r="D34" s="65">
        <v>86</v>
      </c>
    </row>
    <row r="35" spans="1:4" ht="12.75">
      <c r="A35" s="15"/>
      <c r="B35" s="14"/>
      <c r="C35" s="14"/>
      <c r="D35" s="65"/>
    </row>
    <row r="36" spans="1:4" ht="12.75">
      <c r="A36" s="15">
        <v>1413</v>
      </c>
      <c r="B36" s="14" t="s">
        <v>33</v>
      </c>
      <c r="C36" s="14" t="s">
        <v>130</v>
      </c>
      <c r="D36" s="65">
        <v>22</v>
      </c>
    </row>
    <row r="37" spans="1:4" ht="12.75">
      <c r="A37" s="15"/>
      <c r="B37" s="14" t="s">
        <v>120</v>
      </c>
      <c r="C37" s="14" t="s">
        <v>131</v>
      </c>
      <c r="D37" s="65">
        <v>76</v>
      </c>
    </row>
    <row r="38" spans="1:4" ht="12.75">
      <c r="A38" s="15"/>
      <c r="B38" s="14" t="s">
        <v>120</v>
      </c>
      <c r="C38" s="14" t="s">
        <v>132</v>
      </c>
      <c r="D38" s="65">
        <v>80</v>
      </c>
    </row>
    <row r="39" spans="1:4" ht="12.75">
      <c r="A39" s="15"/>
      <c r="B39" s="14"/>
      <c r="C39" s="14"/>
      <c r="D39" s="65"/>
    </row>
    <row r="40" spans="1:4" ht="12.75">
      <c r="A40" s="15">
        <v>1414</v>
      </c>
      <c r="B40" s="14" t="s">
        <v>32</v>
      </c>
      <c r="C40" s="14" t="s">
        <v>135</v>
      </c>
      <c r="D40" s="279">
        <v>70</v>
      </c>
    </row>
    <row r="41" spans="1:4" ht="12.75">
      <c r="A41" s="15"/>
      <c r="B41" s="14" t="s">
        <v>32</v>
      </c>
      <c r="C41" s="14" t="s">
        <v>134</v>
      </c>
      <c r="D41" s="179">
        <v>66</v>
      </c>
    </row>
    <row r="42" spans="1:4" ht="12.75">
      <c r="A42" s="15"/>
      <c r="B42" s="14" t="s">
        <v>32</v>
      </c>
      <c r="C42" s="14" t="s">
        <v>133</v>
      </c>
      <c r="D42" s="179">
        <v>33</v>
      </c>
    </row>
    <row r="43" spans="1:4" ht="12.75">
      <c r="A43" s="15"/>
      <c r="B43" s="14" t="s">
        <v>32</v>
      </c>
      <c r="C43" s="14" t="s">
        <v>466</v>
      </c>
      <c r="D43" s="179">
        <v>2</v>
      </c>
    </row>
    <row r="44" spans="1:4" ht="12.75">
      <c r="A44" s="15"/>
      <c r="B44" s="14"/>
      <c r="C44" s="14"/>
      <c r="D44" s="65"/>
    </row>
    <row r="45" spans="1:4" ht="12.75">
      <c r="A45" s="15">
        <v>1415</v>
      </c>
      <c r="B45" s="14" t="s">
        <v>120</v>
      </c>
      <c r="C45" s="14" t="s">
        <v>136</v>
      </c>
      <c r="D45" s="65">
        <v>156</v>
      </c>
    </row>
    <row r="46" spans="1:4" ht="12.75">
      <c r="A46" s="15"/>
      <c r="B46" s="14" t="s">
        <v>422</v>
      </c>
      <c r="C46" s="14" t="s">
        <v>421</v>
      </c>
      <c r="D46" s="65">
        <v>30</v>
      </c>
    </row>
    <row r="47" spans="1:4" ht="12.75">
      <c r="A47" s="15"/>
      <c r="B47" s="14"/>
      <c r="C47" s="14"/>
      <c r="D47" s="65"/>
    </row>
    <row r="48" spans="1:4" ht="12.75">
      <c r="A48" s="15">
        <v>1416</v>
      </c>
      <c r="B48" s="14" t="s">
        <v>33</v>
      </c>
      <c r="C48" s="14" t="s">
        <v>79</v>
      </c>
      <c r="D48" s="65">
        <v>18</v>
      </c>
    </row>
    <row r="49" spans="1:4" ht="12.75">
      <c r="A49" s="15"/>
      <c r="B49" s="14" t="s">
        <v>32</v>
      </c>
      <c r="C49" s="14" t="s">
        <v>67</v>
      </c>
      <c r="D49" s="65">
        <v>142</v>
      </c>
    </row>
    <row r="50" spans="1:4" ht="12.75">
      <c r="A50" s="15"/>
      <c r="B50" s="14"/>
      <c r="C50" s="14"/>
      <c r="D50" s="65"/>
    </row>
    <row r="51" spans="1:4" ht="12.75">
      <c r="A51" s="15">
        <v>1417</v>
      </c>
      <c r="B51" s="14" t="s">
        <v>32</v>
      </c>
      <c r="C51" s="14" t="s">
        <v>86</v>
      </c>
      <c r="D51" s="65">
        <v>37</v>
      </c>
    </row>
    <row r="52" spans="1:4" ht="12.75">
      <c r="A52" s="15"/>
      <c r="B52" s="14" t="s">
        <v>32</v>
      </c>
      <c r="C52" s="14" t="s">
        <v>58</v>
      </c>
      <c r="D52" s="65">
        <v>94</v>
      </c>
    </row>
    <row r="53" spans="1:4" ht="12.75">
      <c r="A53" s="15"/>
      <c r="B53" s="14" t="s">
        <v>32</v>
      </c>
      <c r="C53" s="14" t="s">
        <v>137</v>
      </c>
      <c r="D53" s="65">
        <v>85</v>
      </c>
    </row>
    <row r="54" spans="1:4" ht="12.75">
      <c r="A54" s="15"/>
      <c r="B54" s="14"/>
      <c r="C54" s="14"/>
      <c r="D54" s="65"/>
    </row>
    <row r="55" spans="1:4" ht="12.75">
      <c r="A55" s="15">
        <v>1418</v>
      </c>
      <c r="B55" s="14" t="s">
        <v>32</v>
      </c>
      <c r="C55" s="14" t="s">
        <v>138</v>
      </c>
      <c r="D55" s="65">
        <v>139</v>
      </c>
    </row>
    <row r="56" spans="1:4" ht="12.75">
      <c r="A56" s="15"/>
      <c r="B56" s="14" t="s">
        <v>32</v>
      </c>
      <c r="C56" s="14" t="s">
        <v>70</v>
      </c>
      <c r="D56" s="65">
        <v>179</v>
      </c>
    </row>
    <row r="57" spans="1:4" ht="12.75">
      <c r="A57" s="15"/>
      <c r="B57" s="14"/>
      <c r="C57" s="14"/>
      <c r="D57" s="65"/>
    </row>
    <row r="58" spans="1:4" ht="12.75">
      <c r="A58" s="15">
        <v>1419</v>
      </c>
      <c r="B58" s="14" t="s">
        <v>33</v>
      </c>
      <c r="C58" s="14" t="s">
        <v>139</v>
      </c>
      <c r="D58" s="65">
        <v>25</v>
      </c>
    </row>
    <row r="59" spans="1:4" ht="12.75">
      <c r="A59" s="15"/>
      <c r="B59" s="14" t="s">
        <v>32</v>
      </c>
      <c r="C59" s="14" t="s">
        <v>140</v>
      </c>
      <c r="D59" s="65">
        <v>125</v>
      </c>
    </row>
    <row r="60" spans="1:4" ht="12.75">
      <c r="A60" s="15"/>
      <c r="B60" s="14"/>
      <c r="C60" s="14"/>
      <c r="D60" s="65"/>
    </row>
    <row r="61" spans="1:4" ht="12.75">
      <c r="A61" s="15">
        <v>1501</v>
      </c>
      <c r="B61" s="14" t="s">
        <v>33</v>
      </c>
      <c r="C61" s="14" t="s">
        <v>141</v>
      </c>
      <c r="D61" s="65">
        <v>61</v>
      </c>
    </row>
    <row r="62" spans="1:4" ht="12.75">
      <c r="A62" s="15"/>
      <c r="B62" s="14" t="s">
        <v>32</v>
      </c>
      <c r="C62" s="14" t="s">
        <v>142</v>
      </c>
      <c r="D62" s="65">
        <v>140</v>
      </c>
    </row>
    <row r="63" spans="1:4" ht="12.75">
      <c r="A63" s="15"/>
      <c r="B63" s="14" t="s">
        <v>32</v>
      </c>
      <c r="C63" s="14" t="s">
        <v>143</v>
      </c>
      <c r="D63" s="65">
        <v>80</v>
      </c>
    </row>
    <row r="64" spans="1:4" ht="12.75">
      <c r="A64" s="15"/>
      <c r="B64" s="14"/>
      <c r="C64" s="14"/>
      <c r="D64" s="65"/>
    </row>
    <row r="65" spans="1:4" ht="12.75">
      <c r="A65" s="15">
        <v>1502</v>
      </c>
      <c r="B65" s="14" t="s">
        <v>33</v>
      </c>
      <c r="C65" s="14" t="s">
        <v>144</v>
      </c>
      <c r="D65" s="65">
        <v>52</v>
      </c>
    </row>
    <row r="66" spans="1:4" ht="12.75">
      <c r="A66" s="15"/>
      <c r="B66" s="14" t="s">
        <v>32</v>
      </c>
      <c r="C66" s="14" t="s">
        <v>145</v>
      </c>
      <c r="D66" s="65">
        <v>198</v>
      </c>
    </row>
    <row r="67" spans="1:4" ht="12.75">
      <c r="A67" s="15"/>
      <c r="B67" s="14" t="s">
        <v>32</v>
      </c>
      <c r="C67" s="14" t="s">
        <v>146</v>
      </c>
      <c r="D67" s="65">
        <v>33</v>
      </c>
    </row>
    <row r="68" spans="1:4" ht="12.75">
      <c r="A68" s="15"/>
      <c r="B68" s="14"/>
      <c r="C68" s="14"/>
      <c r="D68" s="65"/>
    </row>
    <row r="69" spans="1:4" ht="12.75">
      <c r="A69" s="15">
        <v>1503</v>
      </c>
      <c r="B69" s="14" t="s">
        <v>33</v>
      </c>
      <c r="C69" s="14" t="s">
        <v>147</v>
      </c>
      <c r="D69" s="65">
        <v>17</v>
      </c>
    </row>
    <row r="70" spans="1:4" ht="12.75">
      <c r="A70" s="15"/>
      <c r="B70" s="14" t="s">
        <v>33</v>
      </c>
      <c r="C70" s="14" t="s">
        <v>148</v>
      </c>
      <c r="D70" s="65">
        <v>16</v>
      </c>
    </row>
    <row r="71" spans="1:4" ht="12.75">
      <c r="A71" s="15"/>
      <c r="B71" s="14" t="s">
        <v>32</v>
      </c>
      <c r="C71" s="14" t="s">
        <v>149</v>
      </c>
      <c r="D71" s="65">
        <v>85</v>
      </c>
    </row>
    <row r="72" spans="1:4" ht="12.75">
      <c r="A72" s="15"/>
      <c r="B72" s="14" t="s">
        <v>32</v>
      </c>
      <c r="C72" s="14" t="s">
        <v>150</v>
      </c>
      <c r="D72" s="65">
        <v>139</v>
      </c>
    </row>
    <row r="73" spans="1:4" ht="12.75">
      <c r="A73" s="15"/>
      <c r="B73" s="14"/>
      <c r="C73" s="14"/>
      <c r="D73" s="65"/>
    </row>
    <row r="74" spans="1:4" ht="12.75">
      <c r="A74" s="15">
        <v>1504</v>
      </c>
      <c r="B74" s="14" t="s">
        <v>33</v>
      </c>
      <c r="C74" s="14" t="s">
        <v>151</v>
      </c>
      <c r="D74" s="65">
        <v>44</v>
      </c>
    </row>
    <row r="75" spans="1:4" ht="12.75">
      <c r="A75" s="15"/>
      <c r="B75" s="14" t="s">
        <v>32</v>
      </c>
      <c r="C75" s="14" t="s">
        <v>152</v>
      </c>
      <c r="D75" s="65">
        <v>39</v>
      </c>
    </row>
    <row r="76" spans="1:4" ht="12.75">
      <c r="A76" s="15"/>
      <c r="B76" s="14" t="s">
        <v>32</v>
      </c>
      <c r="C76" s="14" t="s">
        <v>68</v>
      </c>
      <c r="D76" s="65">
        <v>132</v>
      </c>
    </row>
    <row r="77" spans="1:4" ht="12.75">
      <c r="A77" s="15"/>
      <c r="B77" s="14"/>
      <c r="C77" s="14"/>
      <c r="D77" s="65"/>
    </row>
    <row r="78" spans="1:4" ht="12.75">
      <c r="A78" s="15">
        <v>1505</v>
      </c>
      <c r="B78" s="14" t="s">
        <v>33</v>
      </c>
      <c r="C78" s="14" t="s">
        <v>153</v>
      </c>
      <c r="D78" s="65">
        <v>35</v>
      </c>
    </row>
    <row r="79" spans="1:4" ht="12.75">
      <c r="A79" s="15"/>
      <c r="B79" s="14" t="s">
        <v>32</v>
      </c>
      <c r="C79" s="14" t="s">
        <v>69</v>
      </c>
      <c r="D79" s="65">
        <v>139</v>
      </c>
    </row>
    <row r="80" spans="1:4" ht="12.75">
      <c r="A80" s="15"/>
      <c r="B80" s="14" t="s">
        <v>423</v>
      </c>
      <c r="C80" s="14" t="s">
        <v>424</v>
      </c>
      <c r="D80" s="65">
        <v>24</v>
      </c>
    </row>
    <row r="81" spans="1:4" ht="12.75">
      <c r="A81" s="15"/>
      <c r="B81" s="14"/>
      <c r="C81" s="14"/>
      <c r="D81" s="65"/>
    </row>
    <row r="82" spans="1:4" ht="12.75">
      <c r="A82" s="15">
        <v>1506</v>
      </c>
      <c r="B82" s="14" t="s">
        <v>33</v>
      </c>
      <c r="C82" s="14" t="s">
        <v>154</v>
      </c>
      <c r="D82" s="65">
        <v>52</v>
      </c>
    </row>
    <row r="83" spans="1:4" ht="12.75">
      <c r="A83" s="15"/>
      <c r="B83" s="14" t="s">
        <v>32</v>
      </c>
      <c r="C83" s="14" t="s">
        <v>460</v>
      </c>
      <c r="D83" s="65">
        <v>118</v>
      </c>
    </row>
    <row r="84" spans="1:4" ht="12.75">
      <c r="A84" s="15"/>
      <c r="B84" s="14" t="s">
        <v>32</v>
      </c>
      <c r="C84" s="14" t="s">
        <v>155</v>
      </c>
      <c r="D84" s="65">
        <v>71</v>
      </c>
    </row>
    <row r="85" spans="1:4" ht="12.75">
      <c r="A85" s="15"/>
      <c r="B85" s="14"/>
      <c r="C85" s="14"/>
      <c r="D85" s="65"/>
    </row>
    <row r="86" spans="1:4" ht="12.75">
      <c r="A86" s="15">
        <v>1507</v>
      </c>
      <c r="B86" s="14" t="s">
        <v>33</v>
      </c>
      <c r="C86" s="14" t="s">
        <v>156</v>
      </c>
      <c r="D86" s="65">
        <v>47</v>
      </c>
    </row>
    <row r="87" spans="1:4" ht="12.75">
      <c r="A87" s="15"/>
      <c r="B87" s="14" t="s">
        <v>32</v>
      </c>
      <c r="C87" s="14" t="s">
        <v>157</v>
      </c>
      <c r="D87" s="65">
        <v>35</v>
      </c>
    </row>
    <row r="88" spans="1:4" ht="12.75">
      <c r="A88" s="15"/>
      <c r="B88" s="14" t="s">
        <v>32</v>
      </c>
      <c r="C88" s="14" t="s">
        <v>293</v>
      </c>
      <c r="D88" s="65">
        <v>135</v>
      </c>
    </row>
    <row r="89" spans="1:4" ht="12.75">
      <c r="A89" s="15"/>
      <c r="B89" s="14" t="s">
        <v>32</v>
      </c>
      <c r="C89" s="14" t="s">
        <v>158</v>
      </c>
      <c r="D89" s="65">
        <v>41</v>
      </c>
    </row>
    <row r="90" spans="1:4" ht="12.75">
      <c r="A90" s="15"/>
      <c r="B90" s="14"/>
      <c r="C90" s="14"/>
      <c r="D90" s="65"/>
    </row>
    <row r="91" spans="1:4" ht="12.75">
      <c r="A91" s="15">
        <v>1508</v>
      </c>
      <c r="B91" s="14" t="s">
        <v>32</v>
      </c>
      <c r="C91" s="14" t="s">
        <v>159</v>
      </c>
      <c r="D91" s="65">
        <v>102</v>
      </c>
    </row>
    <row r="92" spans="1:4" ht="12.75">
      <c r="A92" s="15"/>
      <c r="B92" s="14" t="s">
        <v>32</v>
      </c>
      <c r="C92" s="14" t="s">
        <v>160</v>
      </c>
      <c r="D92" s="65">
        <v>83</v>
      </c>
    </row>
    <row r="93" spans="1:4" ht="12.75">
      <c r="A93" s="15"/>
      <c r="B93" s="14"/>
      <c r="C93" s="14"/>
      <c r="D93" s="65"/>
    </row>
    <row r="94" spans="1:4" ht="12.75">
      <c r="A94" s="15">
        <v>1509</v>
      </c>
      <c r="B94" s="14" t="s">
        <v>33</v>
      </c>
      <c r="C94" s="14" t="s">
        <v>161</v>
      </c>
      <c r="D94" s="65">
        <v>57</v>
      </c>
    </row>
    <row r="95" spans="1:4" ht="12.75">
      <c r="A95" s="15"/>
      <c r="B95" s="14" t="s">
        <v>32</v>
      </c>
      <c r="C95" s="14" t="s">
        <v>162</v>
      </c>
      <c r="D95" s="65">
        <v>49</v>
      </c>
    </row>
    <row r="96" spans="1:4" ht="12.75">
      <c r="A96" s="15"/>
      <c r="B96" s="14" t="s">
        <v>32</v>
      </c>
      <c r="C96" s="14" t="s">
        <v>163</v>
      </c>
      <c r="D96" s="65">
        <v>50</v>
      </c>
    </row>
    <row r="97" spans="1:4" ht="12.75">
      <c r="A97" s="15"/>
      <c r="B97" s="14" t="s">
        <v>32</v>
      </c>
      <c r="C97" s="14" t="s">
        <v>164</v>
      </c>
      <c r="D97" s="65">
        <v>86</v>
      </c>
    </row>
    <row r="98" spans="1:4" ht="12.75">
      <c r="A98" s="15"/>
      <c r="B98" s="14"/>
      <c r="C98" s="14"/>
      <c r="D98" s="65"/>
    </row>
    <row r="99" spans="1:4" ht="12.75">
      <c r="A99" s="15">
        <v>1510</v>
      </c>
      <c r="B99" s="14" t="s">
        <v>33</v>
      </c>
      <c r="C99" s="14" t="s">
        <v>165</v>
      </c>
      <c r="D99" s="65">
        <v>43</v>
      </c>
    </row>
    <row r="100" spans="1:4" ht="12.75">
      <c r="A100" s="15"/>
      <c r="B100" s="14" t="s">
        <v>32</v>
      </c>
      <c r="C100" s="14" t="s">
        <v>166</v>
      </c>
      <c r="D100" s="65">
        <v>99</v>
      </c>
    </row>
    <row r="101" spans="1:4" ht="12.75">
      <c r="A101" s="15"/>
      <c r="B101" s="14"/>
      <c r="C101" s="14"/>
      <c r="D101" s="65"/>
    </row>
    <row r="102" spans="1:4" ht="12.75">
      <c r="A102" s="15">
        <v>1511</v>
      </c>
      <c r="B102" s="14" t="s">
        <v>32</v>
      </c>
      <c r="C102" s="14" t="s">
        <v>80</v>
      </c>
      <c r="D102" s="65">
        <v>35</v>
      </c>
    </row>
    <row r="103" spans="1:4" ht="12.75">
      <c r="A103" s="15"/>
      <c r="B103" s="14" t="s">
        <v>32</v>
      </c>
      <c r="C103" s="14" t="s">
        <v>461</v>
      </c>
      <c r="D103" s="65">
        <v>56</v>
      </c>
    </row>
    <row r="104" spans="1:4" ht="12.75">
      <c r="A104" s="15"/>
      <c r="B104" s="14"/>
      <c r="C104" s="14"/>
      <c r="D104" s="65"/>
    </row>
    <row r="105" spans="1:4" ht="12.75">
      <c r="A105" s="15">
        <v>1512</v>
      </c>
      <c r="B105" s="14" t="s">
        <v>32</v>
      </c>
      <c r="C105" s="14" t="s">
        <v>167</v>
      </c>
      <c r="D105" s="65">
        <v>50</v>
      </c>
    </row>
    <row r="106" spans="1:4" ht="12.75">
      <c r="A106" s="15"/>
      <c r="B106" s="14" t="s">
        <v>32</v>
      </c>
      <c r="C106" s="14" t="s">
        <v>168</v>
      </c>
      <c r="D106" s="65">
        <v>18</v>
      </c>
    </row>
    <row r="107" spans="1:4" ht="12.75">
      <c r="A107" s="15"/>
      <c r="B107" s="14"/>
      <c r="C107" s="14"/>
      <c r="D107" s="65"/>
    </row>
    <row r="108" spans="1:4" ht="12.75">
      <c r="A108" s="15">
        <v>1513</v>
      </c>
      <c r="B108" s="14" t="s">
        <v>120</v>
      </c>
      <c r="C108" s="14" t="s">
        <v>169</v>
      </c>
      <c r="D108" s="65">
        <v>32</v>
      </c>
    </row>
    <row r="109" spans="1:4" ht="12.75">
      <c r="A109" s="15"/>
      <c r="B109" s="14" t="s">
        <v>120</v>
      </c>
      <c r="C109" s="14" t="s">
        <v>170</v>
      </c>
      <c r="D109" s="65">
        <v>54</v>
      </c>
    </row>
    <row r="110" spans="1:4" ht="12.75">
      <c r="A110" s="15"/>
      <c r="B110" s="14"/>
      <c r="C110" s="14"/>
      <c r="D110" s="65"/>
    </row>
    <row r="111" spans="1:4" ht="12.75">
      <c r="A111" s="15">
        <v>1514</v>
      </c>
      <c r="B111" s="14" t="s">
        <v>32</v>
      </c>
      <c r="C111" s="14" t="s">
        <v>171</v>
      </c>
      <c r="D111" s="65">
        <v>9</v>
      </c>
    </row>
    <row r="112" spans="1:4" ht="12.75">
      <c r="A112" s="15"/>
      <c r="B112" s="14" t="s">
        <v>32</v>
      </c>
      <c r="C112" s="14" t="s">
        <v>172</v>
      </c>
      <c r="D112" s="65">
        <v>79</v>
      </c>
    </row>
    <row r="113" spans="1:4" ht="12.75">
      <c r="A113" s="15"/>
      <c r="B113" s="14" t="s">
        <v>32</v>
      </c>
      <c r="C113" s="14" t="s">
        <v>173</v>
      </c>
      <c r="D113" s="65">
        <v>63</v>
      </c>
    </row>
    <row r="114" spans="1:4" ht="12.75">
      <c r="A114" s="15"/>
      <c r="B114" s="14"/>
      <c r="C114" s="14"/>
      <c r="D114" s="65"/>
    </row>
    <row r="115" spans="1:4" ht="12.75">
      <c r="A115" s="15">
        <v>1515</v>
      </c>
      <c r="B115" s="14" t="s">
        <v>32</v>
      </c>
      <c r="C115" s="14" t="s">
        <v>174</v>
      </c>
      <c r="D115" s="65">
        <v>55</v>
      </c>
    </row>
    <row r="116" spans="1:4" ht="12.75">
      <c r="A116" s="15"/>
      <c r="B116" s="14" t="s">
        <v>32</v>
      </c>
      <c r="C116" s="14" t="s">
        <v>175</v>
      </c>
      <c r="D116" s="65">
        <v>58</v>
      </c>
    </row>
    <row r="117" spans="1:4" ht="12.75">
      <c r="A117" s="15"/>
      <c r="B117" s="14"/>
      <c r="C117" s="14"/>
      <c r="D117" s="65"/>
    </row>
    <row r="118" spans="1:4" ht="12.75">
      <c r="A118" s="15">
        <v>1601</v>
      </c>
      <c r="B118" s="14" t="s">
        <v>33</v>
      </c>
      <c r="C118" s="14" t="s">
        <v>176</v>
      </c>
      <c r="D118" s="65">
        <v>86</v>
      </c>
    </row>
    <row r="119" spans="1:4" ht="12.75">
      <c r="A119" s="15"/>
      <c r="B119" s="14" t="s">
        <v>32</v>
      </c>
      <c r="C119" s="14" t="s">
        <v>177</v>
      </c>
      <c r="D119" s="65">
        <v>202</v>
      </c>
    </row>
    <row r="120" spans="1:4" ht="12.75">
      <c r="A120" s="15"/>
      <c r="B120" s="14"/>
      <c r="C120" s="14"/>
      <c r="D120" s="65"/>
    </row>
    <row r="121" spans="1:4" ht="12.75">
      <c r="A121" s="15">
        <v>1602</v>
      </c>
      <c r="B121" s="14" t="s">
        <v>33</v>
      </c>
      <c r="C121" s="14" t="s">
        <v>178</v>
      </c>
      <c r="D121" s="65">
        <v>72</v>
      </c>
    </row>
    <row r="122" spans="1:4" ht="12.75">
      <c r="A122" s="15"/>
      <c r="B122" s="14" t="s">
        <v>32</v>
      </c>
      <c r="C122" s="14" t="s">
        <v>179</v>
      </c>
      <c r="D122" s="65">
        <v>125</v>
      </c>
    </row>
    <row r="123" spans="1:4" ht="12.75">
      <c r="A123" s="15"/>
      <c r="B123" s="14"/>
      <c r="C123" s="14"/>
      <c r="D123" s="65"/>
    </row>
    <row r="124" spans="1:4" ht="12.75">
      <c r="A124" s="15">
        <v>1603</v>
      </c>
      <c r="B124" s="14" t="s">
        <v>33</v>
      </c>
      <c r="C124" s="14" t="s">
        <v>180</v>
      </c>
      <c r="D124" s="65">
        <v>115</v>
      </c>
    </row>
    <row r="125" spans="1:4" ht="12.75">
      <c r="A125" s="15"/>
      <c r="B125" s="14" t="s">
        <v>32</v>
      </c>
      <c r="C125" s="14" t="s">
        <v>181</v>
      </c>
      <c r="D125" s="65">
        <v>104</v>
      </c>
    </row>
    <row r="126" spans="1:4" ht="12.75">
      <c r="A126" s="15"/>
      <c r="B126" s="14" t="s">
        <v>32</v>
      </c>
      <c r="C126" s="14" t="s">
        <v>182</v>
      </c>
      <c r="D126" s="65">
        <v>50</v>
      </c>
    </row>
    <row r="127" spans="1:4" ht="12.75">
      <c r="A127" s="15"/>
      <c r="B127" s="14"/>
      <c r="C127" s="14"/>
      <c r="D127" s="65"/>
    </row>
    <row r="128" spans="1:4" ht="12.75">
      <c r="A128" s="15">
        <v>1604</v>
      </c>
      <c r="B128" s="14" t="s">
        <v>33</v>
      </c>
      <c r="C128" s="14" t="s">
        <v>183</v>
      </c>
      <c r="D128" s="65">
        <v>99</v>
      </c>
    </row>
    <row r="129" spans="1:4" ht="12.75">
      <c r="A129" s="15"/>
      <c r="B129" s="14" t="s">
        <v>32</v>
      </c>
      <c r="C129" s="14" t="s">
        <v>184</v>
      </c>
      <c r="D129" s="65">
        <v>53</v>
      </c>
    </row>
    <row r="130" spans="1:4" ht="12.75">
      <c r="A130" s="15"/>
      <c r="B130" s="14" t="s">
        <v>32</v>
      </c>
      <c r="C130" s="14" t="s">
        <v>185</v>
      </c>
      <c r="D130" s="65">
        <v>78</v>
      </c>
    </row>
    <row r="131" spans="1:4" ht="12.75">
      <c r="A131" s="15"/>
      <c r="B131" s="14"/>
      <c r="C131" s="14"/>
      <c r="D131" s="65"/>
    </row>
    <row r="132" spans="1:4" ht="12.75">
      <c r="A132" s="15">
        <v>1605</v>
      </c>
      <c r="B132" s="14" t="s">
        <v>33</v>
      </c>
      <c r="C132" s="14" t="s">
        <v>186</v>
      </c>
      <c r="D132" s="65">
        <v>86</v>
      </c>
    </row>
    <row r="133" spans="1:4" ht="12.75">
      <c r="A133" s="15"/>
      <c r="B133" s="14" t="s">
        <v>32</v>
      </c>
      <c r="C133" s="14" t="s">
        <v>187</v>
      </c>
      <c r="D133" s="65">
        <v>72</v>
      </c>
    </row>
    <row r="134" spans="1:4" ht="12.75">
      <c r="A134" s="15"/>
      <c r="B134" s="14"/>
      <c r="C134" s="14"/>
      <c r="D134" s="65"/>
    </row>
    <row r="135" spans="1:4" ht="12.75">
      <c r="A135" s="15">
        <v>1606</v>
      </c>
      <c r="B135" s="14" t="s">
        <v>32</v>
      </c>
      <c r="C135" s="14" t="s">
        <v>188</v>
      </c>
      <c r="D135" s="65">
        <v>21</v>
      </c>
    </row>
    <row r="136" spans="1:4" ht="12.75">
      <c r="A136" s="15"/>
      <c r="B136" s="14" t="s">
        <v>32</v>
      </c>
      <c r="C136" s="14" t="s">
        <v>189</v>
      </c>
      <c r="D136" s="65">
        <v>17</v>
      </c>
    </row>
    <row r="137" spans="1:4" ht="12.75">
      <c r="A137" s="15"/>
      <c r="B137" s="14" t="s">
        <v>32</v>
      </c>
      <c r="C137" s="14" t="s">
        <v>190</v>
      </c>
      <c r="D137" s="65">
        <v>18</v>
      </c>
    </row>
    <row r="138" spans="1:4" ht="12.75">
      <c r="A138" s="15"/>
      <c r="B138" s="14"/>
      <c r="C138" s="14"/>
      <c r="D138" s="65"/>
    </row>
    <row r="139" spans="1:4" ht="12.75">
      <c r="A139" s="15">
        <v>1607</v>
      </c>
      <c r="B139" s="14" t="s">
        <v>33</v>
      </c>
      <c r="C139" s="14" t="s">
        <v>191</v>
      </c>
      <c r="D139" s="65">
        <v>86</v>
      </c>
    </row>
    <row r="140" spans="1:4" ht="12.75">
      <c r="A140" s="15"/>
      <c r="B140" s="14" t="s">
        <v>32</v>
      </c>
      <c r="C140" s="14" t="s">
        <v>192</v>
      </c>
      <c r="D140" s="65">
        <v>77</v>
      </c>
    </row>
    <row r="141" spans="1:4" ht="12.75">
      <c r="A141" s="15"/>
      <c r="B141" s="14" t="s">
        <v>32</v>
      </c>
      <c r="C141" s="14" t="s">
        <v>193</v>
      </c>
      <c r="D141" s="65">
        <v>99</v>
      </c>
    </row>
    <row r="142" spans="1:4" ht="12.75">
      <c r="A142" s="15"/>
      <c r="B142" s="14"/>
      <c r="C142" s="14"/>
      <c r="D142" s="65"/>
    </row>
    <row r="143" spans="1:4" ht="12.75">
      <c r="A143" s="15">
        <v>1608</v>
      </c>
      <c r="B143" s="14" t="s">
        <v>33</v>
      </c>
      <c r="C143" s="14" t="s">
        <v>194</v>
      </c>
      <c r="D143" s="65">
        <v>32</v>
      </c>
    </row>
    <row r="144" spans="1:4" ht="12.75">
      <c r="A144" s="15"/>
      <c r="B144" s="14" t="s">
        <v>32</v>
      </c>
      <c r="C144" s="14" t="s">
        <v>195</v>
      </c>
      <c r="D144" s="65">
        <v>53</v>
      </c>
    </row>
    <row r="145" spans="1:4" ht="12.75">
      <c r="A145" s="15"/>
      <c r="B145" s="14"/>
      <c r="C145" s="14"/>
      <c r="D145" s="65"/>
    </row>
    <row r="146" spans="1:4" ht="12.75">
      <c r="A146" s="15">
        <v>1609</v>
      </c>
      <c r="B146" s="14" t="s">
        <v>32</v>
      </c>
      <c r="C146" s="14" t="s">
        <v>196</v>
      </c>
      <c r="D146" s="65">
        <v>74</v>
      </c>
    </row>
    <row r="147" spans="1:4" ht="12.75">
      <c r="A147" s="15"/>
      <c r="B147" s="14" t="s">
        <v>32</v>
      </c>
      <c r="C147" s="14" t="s">
        <v>109</v>
      </c>
      <c r="D147" s="65">
        <v>70</v>
      </c>
    </row>
    <row r="148" spans="1:4" ht="12.75">
      <c r="A148" s="15"/>
      <c r="B148" s="14" t="s">
        <v>32</v>
      </c>
      <c r="C148" s="14" t="s">
        <v>197</v>
      </c>
      <c r="D148" s="65">
        <v>51</v>
      </c>
    </row>
    <row r="149" spans="1:4" ht="12.75">
      <c r="A149" s="15"/>
      <c r="B149" s="14"/>
      <c r="C149" s="14"/>
      <c r="D149" s="65"/>
    </row>
    <row r="150" spans="1:4" ht="12.75">
      <c r="A150" s="15">
        <v>1610</v>
      </c>
      <c r="B150" s="14" t="s">
        <v>33</v>
      </c>
      <c r="C150" s="14" t="s">
        <v>198</v>
      </c>
      <c r="D150" s="65">
        <v>73</v>
      </c>
    </row>
    <row r="151" spans="1:4" ht="12.75">
      <c r="A151" s="15"/>
      <c r="B151" s="14" t="s">
        <v>32</v>
      </c>
      <c r="C151" s="14" t="s">
        <v>199</v>
      </c>
      <c r="D151" s="65">
        <v>106</v>
      </c>
    </row>
    <row r="152" spans="1:4" ht="12.75">
      <c r="A152" s="15"/>
      <c r="B152" s="14" t="s">
        <v>32</v>
      </c>
      <c r="C152" s="14" t="s">
        <v>200</v>
      </c>
      <c r="D152" s="65">
        <v>125</v>
      </c>
    </row>
    <row r="153" spans="1:4" ht="12.75">
      <c r="A153" s="15"/>
      <c r="B153" s="14"/>
      <c r="C153" s="14"/>
      <c r="D153" s="65"/>
    </row>
    <row r="154" spans="1:4" ht="12.75">
      <c r="A154" s="15">
        <v>1611</v>
      </c>
      <c r="B154" s="14" t="s">
        <v>33</v>
      </c>
      <c r="C154" s="14" t="s">
        <v>201</v>
      </c>
      <c r="D154" s="65">
        <v>68</v>
      </c>
    </row>
    <row r="155" spans="1:4" ht="12.75">
      <c r="A155" s="15"/>
      <c r="B155" s="14" t="s">
        <v>32</v>
      </c>
      <c r="C155" s="14" t="s">
        <v>202</v>
      </c>
      <c r="D155" s="65">
        <v>153</v>
      </c>
    </row>
    <row r="156" spans="1:4" ht="12.75">
      <c r="A156" s="15"/>
      <c r="B156" s="14"/>
      <c r="C156" s="14"/>
      <c r="D156" s="65"/>
    </row>
    <row r="157" spans="1:4" ht="12.75">
      <c r="A157" s="15">
        <v>1612</v>
      </c>
      <c r="B157" s="14" t="s">
        <v>32</v>
      </c>
      <c r="C157" s="14" t="s">
        <v>203</v>
      </c>
      <c r="D157" s="65">
        <v>69</v>
      </c>
    </row>
    <row r="158" spans="1:4" ht="12.75">
      <c r="A158" s="15"/>
      <c r="B158" s="14" t="s">
        <v>423</v>
      </c>
      <c r="C158" s="14" t="s">
        <v>425</v>
      </c>
      <c r="D158" s="65">
        <v>2</v>
      </c>
    </row>
    <row r="159" spans="1:4" ht="12.75">
      <c r="A159" s="15"/>
      <c r="B159" s="14"/>
      <c r="C159" s="14"/>
      <c r="D159" s="65"/>
    </row>
    <row r="160" spans="1:4" ht="12.75">
      <c r="A160" s="15">
        <v>1613</v>
      </c>
      <c r="B160" s="14" t="s">
        <v>33</v>
      </c>
      <c r="C160" s="14" t="s">
        <v>204</v>
      </c>
      <c r="D160" s="65">
        <v>76</v>
      </c>
    </row>
    <row r="161" spans="1:4" ht="12.75">
      <c r="A161" s="15"/>
      <c r="B161" s="14" t="s">
        <v>32</v>
      </c>
      <c r="C161" s="14" t="s">
        <v>205</v>
      </c>
      <c r="D161" s="65">
        <v>133</v>
      </c>
    </row>
    <row r="162" spans="1:4" ht="12.75">
      <c r="A162" s="15"/>
      <c r="B162" s="14"/>
      <c r="C162" s="14"/>
      <c r="D162" s="65"/>
    </row>
    <row r="163" spans="1:4" ht="12.75">
      <c r="A163" s="15">
        <v>1614</v>
      </c>
      <c r="B163" s="14" t="s">
        <v>33</v>
      </c>
      <c r="C163" s="14" t="s">
        <v>206</v>
      </c>
      <c r="D163" s="65">
        <v>50</v>
      </c>
    </row>
    <row r="164" spans="1:4" ht="12.75">
      <c r="A164" s="15"/>
      <c r="B164" s="14" t="s">
        <v>32</v>
      </c>
      <c r="C164" s="14" t="s">
        <v>207</v>
      </c>
      <c r="D164" s="65">
        <v>90</v>
      </c>
    </row>
    <row r="165" spans="1:4" ht="12.75">
      <c r="A165" s="15"/>
      <c r="B165" s="14" t="s">
        <v>32</v>
      </c>
      <c r="C165" s="14" t="s">
        <v>208</v>
      </c>
      <c r="D165" s="65">
        <v>55</v>
      </c>
    </row>
    <row r="166" spans="1:4" ht="12.75">
      <c r="A166" s="15"/>
      <c r="B166" s="14"/>
      <c r="C166" s="14"/>
      <c r="D166" s="65"/>
    </row>
    <row r="167" spans="1:4" ht="12.75">
      <c r="A167" s="15">
        <v>1615</v>
      </c>
      <c r="B167" s="14" t="s">
        <v>33</v>
      </c>
      <c r="C167" s="14" t="s">
        <v>209</v>
      </c>
      <c r="D167" s="65">
        <v>63</v>
      </c>
    </row>
    <row r="168" spans="1:4" ht="12.75">
      <c r="A168" s="15"/>
      <c r="B168" s="14" t="s">
        <v>32</v>
      </c>
      <c r="C168" s="14" t="s">
        <v>210</v>
      </c>
      <c r="D168" s="65">
        <v>79</v>
      </c>
    </row>
    <row r="169" spans="1:4" ht="12.75">
      <c r="A169" s="15"/>
      <c r="B169" s="14" t="s">
        <v>423</v>
      </c>
      <c r="C169" s="14" t="s">
        <v>426</v>
      </c>
      <c r="D169" s="65">
        <v>4</v>
      </c>
    </row>
    <row r="170" spans="1:4" ht="12.75">
      <c r="A170" s="15"/>
      <c r="B170" s="14"/>
      <c r="C170" s="14"/>
      <c r="D170" s="65"/>
    </row>
    <row r="171" spans="1:4" ht="12.75">
      <c r="A171" s="15">
        <v>1701</v>
      </c>
      <c r="B171" s="14" t="s">
        <v>32</v>
      </c>
      <c r="C171" s="14" t="s">
        <v>71</v>
      </c>
      <c r="D171" s="65">
        <v>78</v>
      </c>
    </row>
    <row r="172" spans="1:4" ht="12.75">
      <c r="A172" s="15"/>
      <c r="B172" s="14" t="s">
        <v>32</v>
      </c>
      <c r="C172" s="14" t="s">
        <v>211</v>
      </c>
      <c r="D172" s="65">
        <v>44</v>
      </c>
    </row>
    <row r="173" spans="1:4" ht="12.75">
      <c r="A173" s="15"/>
      <c r="B173" s="14"/>
      <c r="C173" s="14"/>
      <c r="D173" s="65"/>
    </row>
    <row r="174" spans="1:4" ht="12.75">
      <c r="A174" s="15">
        <v>1702</v>
      </c>
      <c r="B174" s="14" t="s">
        <v>33</v>
      </c>
      <c r="C174" s="14" t="s">
        <v>212</v>
      </c>
      <c r="D174" s="65">
        <v>77</v>
      </c>
    </row>
    <row r="175" spans="1:4" ht="12.75">
      <c r="A175" s="15"/>
      <c r="B175" s="14" t="s">
        <v>32</v>
      </c>
      <c r="C175" s="14" t="s">
        <v>213</v>
      </c>
      <c r="D175" s="65">
        <v>59</v>
      </c>
    </row>
    <row r="176" spans="1:4" ht="12.75">
      <c r="A176" s="15"/>
      <c r="B176" s="14" t="s">
        <v>32</v>
      </c>
      <c r="C176" s="14" t="s">
        <v>214</v>
      </c>
      <c r="D176" s="65">
        <v>126</v>
      </c>
    </row>
    <row r="177" spans="1:4" ht="12.75">
      <c r="A177" s="15"/>
      <c r="B177" s="14"/>
      <c r="C177" s="14"/>
      <c r="D177" s="65"/>
    </row>
    <row r="178" spans="1:4" ht="12.75">
      <c r="A178" s="15">
        <v>1703</v>
      </c>
      <c r="B178" s="37" t="s">
        <v>33</v>
      </c>
      <c r="C178" s="14" t="s">
        <v>82</v>
      </c>
      <c r="D178" s="65">
        <v>79</v>
      </c>
    </row>
    <row r="179" spans="1:4" ht="12.75">
      <c r="A179" s="15"/>
      <c r="B179" s="14" t="s">
        <v>32</v>
      </c>
      <c r="C179" s="14" t="s">
        <v>215</v>
      </c>
      <c r="D179" s="65">
        <v>99</v>
      </c>
    </row>
    <row r="180" spans="1:4" ht="12.75">
      <c r="A180" s="15"/>
      <c r="B180" s="14"/>
      <c r="C180" s="14"/>
      <c r="D180" s="65"/>
    </row>
    <row r="181" spans="1:4" ht="12.75">
      <c r="A181" s="15">
        <v>1704</v>
      </c>
      <c r="B181" s="14" t="s">
        <v>32</v>
      </c>
      <c r="C181" s="14" t="s">
        <v>72</v>
      </c>
      <c r="D181" s="65">
        <v>49</v>
      </c>
    </row>
    <row r="182" spans="1:4" ht="12.75">
      <c r="A182" s="15"/>
      <c r="B182" s="14" t="s">
        <v>32</v>
      </c>
      <c r="C182" s="14" t="s">
        <v>216</v>
      </c>
      <c r="D182" s="65">
        <v>27</v>
      </c>
    </row>
    <row r="183" spans="1:4" ht="12.75">
      <c r="A183" s="15"/>
      <c r="B183" s="14"/>
      <c r="C183" s="14"/>
      <c r="D183" s="65"/>
    </row>
    <row r="184" spans="1:4" ht="12.75">
      <c r="A184" s="15">
        <v>1705</v>
      </c>
      <c r="B184" s="14" t="s">
        <v>33</v>
      </c>
      <c r="C184" s="14" t="s">
        <v>217</v>
      </c>
      <c r="D184" s="65">
        <v>64</v>
      </c>
    </row>
    <row r="185" spans="1:4" ht="12.75">
      <c r="A185" s="15"/>
      <c r="B185" s="14"/>
      <c r="C185" s="14"/>
      <c r="D185" s="65"/>
    </row>
    <row r="186" spans="1:4" ht="12.75">
      <c r="A186" s="15">
        <v>1706</v>
      </c>
      <c r="B186" s="14" t="s">
        <v>33</v>
      </c>
      <c r="C186" s="14" t="s">
        <v>48</v>
      </c>
      <c r="D186" s="65">
        <v>96</v>
      </c>
    </row>
    <row r="187" spans="1:4" ht="12.75">
      <c r="A187" s="15"/>
      <c r="B187" s="14" t="s">
        <v>32</v>
      </c>
      <c r="C187" s="37" t="s">
        <v>218</v>
      </c>
      <c r="D187" s="65">
        <v>74</v>
      </c>
    </row>
    <row r="188" spans="1:4" ht="12.75">
      <c r="A188" s="15"/>
      <c r="B188" s="14"/>
      <c r="C188" s="14"/>
      <c r="D188" s="65"/>
    </row>
    <row r="189" spans="1:4" ht="12.75">
      <c r="A189" s="15">
        <v>1707</v>
      </c>
      <c r="B189" s="14" t="s">
        <v>33</v>
      </c>
      <c r="C189" s="14" t="s">
        <v>219</v>
      </c>
      <c r="D189" s="65">
        <v>108</v>
      </c>
    </row>
    <row r="190" spans="1:4" ht="12.75">
      <c r="A190" s="15"/>
      <c r="B190" s="14" t="s">
        <v>423</v>
      </c>
      <c r="C190" s="14" t="s">
        <v>427</v>
      </c>
      <c r="D190" s="65">
        <v>14</v>
      </c>
    </row>
    <row r="191" spans="1:4" ht="12.75">
      <c r="A191" s="15"/>
      <c r="B191" s="14"/>
      <c r="C191" s="14"/>
      <c r="D191" s="65"/>
    </row>
    <row r="192" spans="1:4" ht="12.75">
      <c r="A192" s="15">
        <v>1708</v>
      </c>
      <c r="B192" s="14" t="s">
        <v>32</v>
      </c>
      <c r="C192" s="14" t="s">
        <v>220</v>
      </c>
      <c r="D192" s="65">
        <v>30</v>
      </c>
    </row>
    <row r="193" spans="1:4" ht="12.75">
      <c r="A193" s="15"/>
      <c r="B193" s="14" t="s">
        <v>32</v>
      </c>
      <c r="C193" s="14" t="s">
        <v>298</v>
      </c>
      <c r="D193" s="65">
        <v>68</v>
      </c>
    </row>
    <row r="194" spans="1:4" ht="12.75">
      <c r="A194" s="15"/>
      <c r="B194" s="14"/>
      <c r="C194" s="14"/>
      <c r="D194" s="65"/>
    </row>
    <row r="195" spans="1:4" ht="12.75">
      <c r="A195" s="15">
        <v>1709</v>
      </c>
      <c r="B195" s="14" t="s">
        <v>33</v>
      </c>
      <c r="C195" s="14" t="s">
        <v>221</v>
      </c>
      <c r="D195" s="65">
        <v>142</v>
      </c>
    </row>
    <row r="196" spans="1:4" ht="12.75">
      <c r="A196" s="15"/>
      <c r="B196" s="14" t="s">
        <v>32</v>
      </c>
      <c r="C196" s="14" t="s">
        <v>222</v>
      </c>
      <c r="D196" s="65">
        <v>64</v>
      </c>
    </row>
    <row r="197" spans="1:4" ht="12.75">
      <c r="A197" s="15"/>
      <c r="B197" s="14"/>
      <c r="C197" s="14"/>
      <c r="D197" s="65"/>
    </row>
    <row r="198" spans="1:4" ht="12.75">
      <c r="A198" s="15">
        <v>1710</v>
      </c>
      <c r="B198" s="14" t="s">
        <v>32</v>
      </c>
      <c r="C198" s="14" t="s">
        <v>223</v>
      </c>
      <c r="D198" s="65">
        <v>24</v>
      </c>
    </row>
    <row r="199" spans="1:4" ht="12.75">
      <c r="A199" s="15"/>
      <c r="B199" s="14" t="s">
        <v>423</v>
      </c>
      <c r="C199" s="14" t="s">
        <v>428</v>
      </c>
      <c r="D199" s="65">
        <v>3</v>
      </c>
    </row>
    <row r="200" spans="1:4" ht="12.75">
      <c r="A200" s="15"/>
      <c r="B200" s="14"/>
      <c r="C200" s="14"/>
      <c r="D200" s="65"/>
    </row>
    <row r="201" spans="1:4" ht="12.75">
      <c r="A201" s="15">
        <v>1711</v>
      </c>
      <c r="B201" s="14" t="s">
        <v>32</v>
      </c>
      <c r="C201" s="14" t="s">
        <v>224</v>
      </c>
      <c r="D201" s="65">
        <v>34</v>
      </c>
    </row>
    <row r="202" spans="1:4" ht="12.75">
      <c r="A202" s="15"/>
      <c r="B202" s="14" t="s">
        <v>423</v>
      </c>
      <c r="C202" s="14" t="s">
        <v>429</v>
      </c>
      <c r="D202" s="65">
        <v>4</v>
      </c>
    </row>
    <row r="203" spans="1:4" ht="12.75">
      <c r="A203" s="15"/>
      <c r="B203" s="14"/>
      <c r="C203" s="14"/>
      <c r="D203" s="65"/>
    </row>
    <row r="204" spans="1:4" ht="12.75">
      <c r="A204" s="15">
        <v>1712</v>
      </c>
      <c r="B204" s="14" t="s">
        <v>32</v>
      </c>
      <c r="C204" s="14" t="s">
        <v>225</v>
      </c>
      <c r="D204" s="65">
        <v>103</v>
      </c>
    </row>
    <row r="205" spans="1:4" ht="12.75">
      <c r="A205" s="15"/>
      <c r="B205" s="14"/>
      <c r="C205" s="14"/>
      <c r="D205" s="65"/>
    </row>
    <row r="206" spans="1:4" ht="12.75">
      <c r="A206" s="15">
        <v>1713</v>
      </c>
      <c r="B206" s="14" t="s">
        <v>33</v>
      </c>
      <c r="C206" s="14" t="s">
        <v>226</v>
      </c>
      <c r="D206" s="65">
        <v>48</v>
      </c>
    </row>
    <row r="207" spans="1:4" ht="12.75">
      <c r="A207" s="15"/>
      <c r="B207" s="14" t="s">
        <v>32</v>
      </c>
      <c r="C207" s="14" t="s">
        <v>227</v>
      </c>
      <c r="D207" s="65">
        <v>43</v>
      </c>
    </row>
    <row r="208" spans="1:4" ht="12.75">
      <c r="A208" s="15"/>
      <c r="B208" s="14" t="s">
        <v>32</v>
      </c>
      <c r="C208" s="14" t="s">
        <v>462</v>
      </c>
      <c r="D208" s="65">
        <v>89</v>
      </c>
    </row>
    <row r="209" spans="1:4" ht="12.75">
      <c r="A209" s="15"/>
      <c r="B209" s="14"/>
      <c r="C209" s="14"/>
      <c r="D209" s="65"/>
    </row>
    <row r="210" spans="1:4" ht="12.75">
      <c r="A210" s="15">
        <v>1714</v>
      </c>
      <c r="B210" s="14" t="s">
        <v>423</v>
      </c>
      <c r="C210" s="37" t="s">
        <v>430</v>
      </c>
      <c r="D210" s="179">
        <v>4</v>
      </c>
    </row>
    <row r="211" spans="1:4" ht="12.75">
      <c r="A211" s="15"/>
      <c r="B211" s="14" t="s">
        <v>32</v>
      </c>
      <c r="C211" s="14" t="s">
        <v>228</v>
      </c>
      <c r="D211" s="65">
        <v>115</v>
      </c>
    </row>
    <row r="212" spans="1:4" ht="12.75">
      <c r="A212" s="15"/>
      <c r="B212" s="14"/>
      <c r="C212" s="14"/>
      <c r="D212" s="65"/>
    </row>
    <row r="213" spans="1:4" ht="12.75">
      <c r="A213" s="15">
        <v>1715</v>
      </c>
      <c r="B213" s="14" t="s">
        <v>32</v>
      </c>
      <c r="C213" s="14" t="s">
        <v>229</v>
      </c>
      <c r="D213" s="65">
        <v>38</v>
      </c>
    </row>
    <row r="214" spans="1:4" ht="12.75">
      <c r="A214" s="15"/>
      <c r="B214" s="14" t="s">
        <v>32</v>
      </c>
      <c r="C214" s="14" t="s">
        <v>230</v>
      </c>
      <c r="D214" s="65">
        <v>50</v>
      </c>
    </row>
    <row r="215" spans="1:4" ht="12.75">
      <c r="A215" s="15"/>
      <c r="B215" s="14"/>
      <c r="C215" s="14"/>
      <c r="D215" s="65"/>
    </row>
    <row r="216" spans="1:4" ht="12.75">
      <c r="A216" s="15">
        <v>1801</v>
      </c>
      <c r="B216" s="14" t="s">
        <v>33</v>
      </c>
      <c r="C216" s="14" t="s">
        <v>231</v>
      </c>
      <c r="D216" s="65">
        <v>43</v>
      </c>
    </row>
    <row r="217" spans="1:4" ht="12.75">
      <c r="A217" s="15"/>
      <c r="B217" s="14" t="s">
        <v>32</v>
      </c>
      <c r="C217" s="14" t="s">
        <v>83</v>
      </c>
      <c r="D217" s="65">
        <v>102</v>
      </c>
    </row>
    <row r="218" spans="1:4" ht="12.75">
      <c r="A218" s="15"/>
      <c r="B218" s="14"/>
      <c r="C218" s="14"/>
      <c r="D218" s="65"/>
    </row>
    <row r="219" spans="1:4" ht="12.75">
      <c r="A219" s="15">
        <v>1802</v>
      </c>
      <c r="B219" s="14" t="s">
        <v>33</v>
      </c>
      <c r="C219" s="14" t="s">
        <v>232</v>
      </c>
      <c r="D219" s="65">
        <v>44</v>
      </c>
    </row>
    <row r="220" spans="1:4" ht="12.75">
      <c r="A220" s="15"/>
      <c r="B220" s="14" t="s">
        <v>32</v>
      </c>
      <c r="C220" s="14" t="s">
        <v>233</v>
      </c>
      <c r="D220" s="65">
        <v>155</v>
      </c>
    </row>
    <row r="221" spans="1:4" ht="12.75">
      <c r="A221" s="15"/>
      <c r="B221" s="14"/>
      <c r="C221" s="14"/>
      <c r="D221" s="65"/>
    </row>
    <row r="222" spans="1:4" ht="12.75">
      <c r="A222" s="15">
        <v>1803</v>
      </c>
      <c r="B222" s="14" t="s">
        <v>32</v>
      </c>
      <c r="C222" s="14" t="s">
        <v>77</v>
      </c>
      <c r="D222" s="65">
        <v>84</v>
      </c>
    </row>
    <row r="223" spans="1:4" ht="12.75">
      <c r="A223" s="15"/>
      <c r="B223" s="14" t="s">
        <v>32</v>
      </c>
      <c r="C223" s="14" t="s">
        <v>234</v>
      </c>
      <c r="D223" s="65">
        <v>63</v>
      </c>
    </row>
    <row r="224" spans="1:4" ht="12.75">
      <c r="A224" s="15"/>
      <c r="B224" s="14"/>
      <c r="C224" s="14"/>
      <c r="D224" s="65"/>
    </row>
    <row r="225" spans="1:4" ht="12.75">
      <c r="A225" s="15">
        <v>1805</v>
      </c>
      <c r="B225" s="14" t="s">
        <v>32</v>
      </c>
      <c r="C225" s="14" t="s">
        <v>235</v>
      </c>
      <c r="D225" s="65">
        <v>40</v>
      </c>
    </row>
    <row r="226" spans="1:4" ht="12.75">
      <c r="A226" s="15"/>
      <c r="B226" s="14" t="s">
        <v>32</v>
      </c>
      <c r="C226" s="14" t="s">
        <v>236</v>
      </c>
      <c r="D226" s="65">
        <v>18</v>
      </c>
    </row>
    <row r="227" spans="1:4" ht="12.75">
      <c r="A227" s="15"/>
      <c r="B227" s="14" t="s">
        <v>32</v>
      </c>
      <c r="C227" s="14" t="s">
        <v>237</v>
      </c>
      <c r="D227" s="65">
        <v>23</v>
      </c>
    </row>
    <row r="228" spans="1:4" ht="12.75">
      <c r="A228" s="15"/>
      <c r="B228" s="14"/>
      <c r="C228" s="14"/>
      <c r="D228" s="65"/>
    </row>
    <row r="229" spans="1:4" ht="12.75">
      <c r="A229" s="15">
        <v>1806</v>
      </c>
      <c r="B229" s="14" t="s">
        <v>32</v>
      </c>
      <c r="C229" s="14" t="s">
        <v>238</v>
      </c>
      <c r="D229" s="65">
        <v>109</v>
      </c>
    </row>
    <row r="230" spans="1:4" ht="12.75">
      <c r="A230" s="15"/>
      <c r="B230" s="14"/>
      <c r="C230" s="14"/>
      <c r="D230" s="65"/>
    </row>
    <row r="231" spans="1:4" ht="12.75">
      <c r="A231" s="15">
        <v>1807</v>
      </c>
      <c r="B231" s="14" t="s">
        <v>33</v>
      </c>
      <c r="C231" s="14" t="s">
        <v>239</v>
      </c>
      <c r="D231" s="65">
        <v>117</v>
      </c>
    </row>
    <row r="232" spans="1:4" ht="12.75">
      <c r="A232" s="15"/>
      <c r="B232" s="14" t="s">
        <v>32</v>
      </c>
      <c r="C232" s="14" t="s">
        <v>240</v>
      </c>
      <c r="D232" s="65">
        <v>105</v>
      </c>
    </row>
    <row r="233" spans="1:4" ht="12.75">
      <c r="A233" s="15"/>
      <c r="B233" s="14" t="s">
        <v>423</v>
      </c>
      <c r="C233" s="14" t="s">
        <v>431</v>
      </c>
      <c r="D233" s="65">
        <v>6</v>
      </c>
    </row>
    <row r="234" spans="1:4" ht="12.75">
      <c r="A234" s="15"/>
      <c r="B234" s="14"/>
      <c r="C234" s="14"/>
      <c r="D234" s="65"/>
    </row>
    <row r="235" spans="1:4" ht="12.75">
      <c r="A235" s="15">
        <v>1808</v>
      </c>
      <c r="B235" s="14" t="s">
        <v>33</v>
      </c>
      <c r="C235" s="14" t="s">
        <v>241</v>
      </c>
      <c r="D235" s="65">
        <v>65</v>
      </c>
    </row>
    <row r="236" spans="1:4" ht="12.75">
      <c r="A236" s="15"/>
      <c r="B236" s="14" t="s">
        <v>32</v>
      </c>
      <c r="C236" s="14" t="s">
        <v>242</v>
      </c>
      <c r="D236" s="65">
        <v>71</v>
      </c>
    </row>
    <row r="237" spans="1:4" ht="12.75">
      <c r="A237" s="15"/>
      <c r="B237" s="14"/>
      <c r="C237" s="14"/>
      <c r="D237" s="65"/>
    </row>
    <row r="238" spans="1:4" ht="12.75">
      <c r="A238" s="15">
        <v>1809</v>
      </c>
      <c r="B238" s="14" t="s">
        <v>32</v>
      </c>
      <c r="C238" s="14" t="s">
        <v>243</v>
      </c>
      <c r="D238" s="65">
        <v>34</v>
      </c>
    </row>
    <row r="239" spans="1:4" ht="12.75">
      <c r="A239" s="15"/>
      <c r="B239" s="14" t="s">
        <v>32</v>
      </c>
      <c r="C239" s="14" t="s">
        <v>244</v>
      </c>
      <c r="D239" s="65">
        <v>66</v>
      </c>
    </row>
    <row r="240" spans="1:4" ht="12.75">
      <c r="A240" s="15"/>
      <c r="B240" s="14"/>
      <c r="C240" s="14"/>
      <c r="D240" s="65"/>
    </row>
    <row r="241" spans="1:4" ht="12.75">
      <c r="A241" s="15">
        <v>1810</v>
      </c>
      <c r="B241" s="14" t="s">
        <v>32</v>
      </c>
      <c r="C241" s="14" t="s">
        <v>245</v>
      </c>
      <c r="D241" s="65">
        <v>30</v>
      </c>
    </row>
    <row r="242" spans="1:4" ht="12.75">
      <c r="A242" s="15"/>
      <c r="B242" s="14" t="s">
        <v>32</v>
      </c>
      <c r="C242" s="14" t="s">
        <v>246</v>
      </c>
      <c r="D242" s="65">
        <v>58</v>
      </c>
    </row>
    <row r="243" spans="1:4" ht="12.75">
      <c r="A243" s="15"/>
      <c r="B243" s="14"/>
      <c r="C243" s="14"/>
      <c r="D243" s="65"/>
    </row>
    <row r="244" spans="1:4" ht="12.75">
      <c r="A244" s="15">
        <v>1811</v>
      </c>
      <c r="B244" s="14" t="s">
        <v>33</v>
      </c>
      <c r="C244" s="14" t="s">
        <v>247</v>
      </c>
      <c r="D244" s="65">
        <v>97</v>
      </c>
    </row>
    <row r="245" spans="1:4" ht="12.75">
      <c r="A245" s="15"/>
      <c r="B245" s="14" t="s">
        <v>423</v>
      </c>
      <c r="C245" s="14" t="s">
        <v>432</v>
      </c>
      <c r="D245" s="65">
        <v>8</v>
      </c>
    </row>
    <row r="246" spans="1:4" ht="12.75">
      <c r="A246" s="15"/>
      <c r="B246" s="14" t="s">
        <v>423</v>
      </c>
      <c r="C246" s="14" t="s">
        <v>433</v>
      </c>
      <c r="D246" s="65">
        <v>1</v>
      </c>
    </row>
    <row r="247" spans="1:4" ht="12.75">
      <c r="A247" s="15"/>
      <c r="B247" s="14"/>
      <c r="C247" s="14"/>
      <c r="D247" s="65"/>
    </row>
    <row r="248" spans="1:4" ht="12.75">
      <c r="A248" s="15">
        <v>1812</v>
      </c>
      <c r="B248" s="14" t="s">
        <v>33</v>
      </c>
      <c r="C248" s="14" t="s">
        <v>248</v>
      </c>
      <c r="D248" s="65">
        <v>82</v>
      </c>
    </row>
    <row r="249" spans="1:4" ht="12.75">
      <c r="A249" s="15"/>
      <c r="B249" s="14" t="s">
        <v>32</v>
      </c>
      <c r="C249" s="14" t="s">
        <v>249</v>
      </c>
      <c r="D249" s="65">
        <v>26</v>
      </c>
    </row>
    <row r="250" spans="1:4" ht="12.75">
      <c r="A250" s="15"/>
      <c r="B250" s="14" t="s">
        <v>32</v>
      </c>
      <c r="C250" s="14" t="s">
        <v>250</v>
      </c>
      <c r="D250" s="65">
        <v>80</v>
      </c>
    </row>
    <row r="251" spans="1:4" ht="12.75">
      <c r="A251" s="15"/>
      <c r="B251" s="14"/>
      <c r="C251" s="14"/>
      <c r="D251" s="65"/>
    </row>
    <row r="252" spans="1:4" ht="12.75">
      <c r="A252" s="15">
        <v>1813</v>
      </c>
      <c r="B252" s="14" t="s">
        <v>33</v>
      </c>
      <c r="C252" s="14" t="s">
        <v>73</v>
      </c>
      <c r="D252" s="65">
        <v>93</v>
      </c>
    </row>
    <row r="253" spans="1:4" ht="12.75">
      <c r="A253" s="15"/>
      <c r="B253" s="14" t="s">
        <v>32</v>
      </c>
      <c r="C253" s="14" t="s">
        <v>90</v>
      </c>
      <c r="D253" s="65">
        <v>65</v>
      </c>
    </row>
    <row r="254" spans="1:4" ht="12.75">
      <c r="A254" s="15"/>
      <c r="B254" s="14" t="s">
        <v>32</v>
      </c>
      <c r="C254" s="14" t="s">
        <v>251</v>
      </c>
      <c r="D254" s="65">
        <v>20</v>
      </c>
    </row>
    <row r="255" spans="1:4" ht="12.75">
      <c r="A255" s="15"/>
      <c r="B255" s="14"/>
      <c r="C255" s="14"/>
      <c r="D255" s="65"/>
    </row>
    <row r="256" spans="1:4" ht="12.75">
      <c r="A256" s="15">
        <v>1814</v>
      </c>
      <c r="B256" s="14" t="s">
        <v>32</v>
      </c>
      <c r="C256" s="14" t="s">
        <v>252</v>
      </c>
      <c r="D256" s="65">
        <v>68</v>
      </c>
    </row>
    <row r="257" spans="1:4" ht="12.75">
      <c r="A257" s="15"/>
      <c r="B257" s="14" t="s">
        <v>32</v>
      </c>
      <c r="C257" s="14" t="s">
        <v>253</v>
      </c>
      <c r="D257" s="65">
        <v>27</v>
      </c>
    </row>
    <row r="258" spans="1:4" ht="12.75">
      <c r="A258" s="15"/>
      <c r="B258" s="14" t="s">
        <v>32</v>
      </c>
      <c r="C258" s="14" t="s">
        <v>466</v>
      </c>
      <c r="D258" s="65">
        <v>0</v>
      </c>
    </row>
    <row r="259" spans="1:4" ht="12.75">
      <c r="A259" s="15"/>
      <c r="B259" s="14"/>
      <c r="C259" s="14"/>
      <c r="D259" s="65"/>
    </row>
    <row r="260" spans="1:4" ht="12.75">
      <c r="A260" s="15">
        <v>1815</v>
      </c>
      <c r="B260" s="14" t="s">
        <v>33</v>
      </c>
      <c r="C260" s="14" t="s">
        <v>76</v>
      </c>
      <c r="D260" s="65">
        <v>71</v>
      </c>
    </row>
    <row r="261" spans="1:4" ht="12.75">
      <c r="A261" s="15"/>
      <c r="B261" s="14" t="s">
        <v>32</v>
      </c>
      <c r="C261" s="14" t="s">
        <v>457</v>
      </c>
      <c r="D261" s="65">
        <v>49</v>
      </c>
    </row>
    <row r="262" spans="1:4" ht="12.75">
      <c r="A262" s="15"/>
      <c r="B262" s="14" t="s">
        <v>32</v>
      </c>
      <c r="C262" s="14" t="s">
        <v>456</v>
      </c>
      <c r="D262" s="179">
        <v>58</v>
      </c>
    </row>
    <row r="263" spans="1:4" ht="12.75">
      <c r="A263" s="15"/>
      <c r="B263" s="14" t="s">
        <v>120</v>
      </c>
      <c r="C263" s="14" t="s">
        <v>466</v>
      </c>
      <c r="D263" s="65">
        <v>2</v>
      </c>
    </row>
    <row r="264" spans="1:4" ht="12.75">
      <c r="A264" s="15"/>
      <c r="B264" s="14"/>
      <c r="C264" s="14"/>
      <c r="D264" s="65"/>
    </row>
    <row r="265" spans="1:4" ht="12.75">
      <c r="A265" s="15">
        <v>1816</v>
      </c>
      <c r="B265" s="14" t="s">
        <v>32</v>
      </c>
      <c r="C265" s="14" t="s">
        <v>75</v>
      </c>
      <c r="D265" s="65">
        <v>111</v>
      </c>
    </row>
    <row r="266" spans="1:4" ht="12.75">
      <c r="A266" s="15"/>
      <c r="B266" s="14"/>
      <c r="C266" s="14"/>
      <c r="D266" s="65"/>
    </row>
    <row r="267" spans="1:4" ht="12.75">
      <c r="A267" s="15">
        <v>1817</v>
      </c>
      <c r="B267" s="14" t="s">
        <v>423</v>
      </c>
      <c r="C267" s="14" t="s">
        <v>434</v>
      </c>
      <c r="D267" s="65">
        <v>8</v>
      </c>
    </row>
    <row r="268" spans="1:4" ht="12.75">
      <c r="A268" s="15"/>
      <c r="B268" s="14"/>
      <c r="C268" s="14"/>
      <c r="D268" s="65"/>
    </row>
    <row r="269" spans="1:4" ht="12.75">
      <c r="A269" s="15">
        <v>1818</v>
      </c>
      <c r="B269" s="14" t="s">
        <v>33</v>
      </c>
      <c r="C269" s="14" t="s">
        <v>254</v>
      </c>
      <c r="D269" s="65">
        <v>45</v>
      </c>
    </row>
    <row r="270" spans="1:4" ht="12.75">
      <c r="A270" s="15"/>
      <c r="B270" s="14" t="s">
        <v>32</v>
      </c>
      <c r="C270" s="14" t="s">
        <v>255</v>
      </c>
      <c r="D270" s="65">
        <v>32</v>
      </c>
    </row>
    <row r="271" spans="1:4" ht="12.75">
      <c r="A271" s="15"/>
      <c r="B271" s="14" t="s">
        <v>32</v>
      </c>
      <c r="C271" s="14" t="s">
        <v>256</v>
      </c>
      <c r="D271" s="65">
        <v>49</v>
      </c>
    </row>
    <row r="272" spans="1:4" ht="12.75">
      <c r="A272" s="15"/>
      <c r="B272" s="14"/>
      <c r="C272" s="14"/>
      <c r="D272" s="65"/>
    </row>
    <row r="273" spans="1:4" ht="12.75">
      <c r="A273" s="15">
        <v>1901</v>
      </c>
      <c r="B273" s="14" t="s">
        <v>33</v>
      </c>
      <c r="C273" s="14" t="s">
        <v>257</v>
      </c>
      <c r="D273" s="65">
        <v>100</v>
      </c>
    </row>
    <row r="274" spans="1:4" ht="12.75">
      <c r="A274" s="15"/>
      <c r="B274" s="14" t="s">
        <v>32</v>
      </c>
      <c r="C274" s="14" t="s">
        <v>258</v>
      </c>
      <c r="D274" s="65">
        <v>100</v>
      </c>
    </row>
    <row r="275" spans="1:4" ht="12.75">
      <c r="A275" s="15"/>
      <c r="B275" s="14" t="s">
        <v>32</v>
      </c>
      <c r="C275" s="14" t="s">
        <v>259</v>
      </c>
      <c r="D275" s="65">
        <v>56</v>
      </c>
    </row>
    <row r="276" spans="1:4" ht="12.75">
      <c r="A276" s="15"/>
      <c r="B276" s="14"/>
      <c r="C276" s="14"/>
      <c r="D276" s="65"/>
    </row>
    <row r="277" spans="1:4" ht="12.75">
      <c r="A277" s="15">
        <v>1902</v>
      </c>
      <c r="B277" s="14" t="s">
        <v>32</v>
      </c>
      <c r="C277" s="14" t="s">
        <v>260</v>
      </c>
      <c r="D277" s="65">
        <v>44</v>
      </c>
    </row>
    <row r="278" spans="1:4" ht="12.75">
      <c r="A278" s="15"/>
      <c r="B278" s="14" t="s">
        <v>32</v>
      </c>
      <c r="C278" s="14" t="s">
        <v>261</v>
      </c>
      <c r="D278" s="65">
        <v>34</v>
      </c>
    </row>
    <row r="279" spans="1:4" ht="12.75">
      <c r="A279" s="15"/>
      <c r="B279" s="14"/>
      <c r="C279" s="14"/>
      <c r="D279" s="65"/>
    </row>
    <row r="280" spans="1:4" ht="12.75">
      <c r="A280" s="15">
        <v>1903</v>
      </c>
      <c r="B280" s="14" t="s">
        <v>423</v>
      </c>
      <c r="C280" s="14" t="s">
        <v>435</v>
      </c>
      <c r="D280" s="65">
        <v>4</v>
      </c>
    </row>
    <row r="281" spans="1:4" ht="12.75">
      <c r="A281" s="15"/>
      <c r="B281" s="14"/>
      <c r="C281" s="14"/>
      <c r="D281" s="65"/>
    </row>
    <row r="282" spans="1:4" ht="12.75">
      <c r="A282" s="15">
        <v>1904</v>
      </c>
      <c r="B282" s="14" t="s">
        <v>32</v>
      </c>
      <c r="C282" s="14" t="s">
        <v>262</v>
      </c>
      <c r="D282" s="65">
        <v>91</v>
      </c>
    </row>
    <row r="283" spans="1:4" ht="12.75">
      <c r="A283" s="15"/>
      <c r="B283" s="14"/>
      <c r="C283" s="14"/>
      <c r="D283" s="65"/>
    </row>
    <row r="284" spans="1:4" ht="12.75">
      <c r="A284" s="15">
        <v>1905</v>
      </c>
      <c r="B284" s="14" t="s">
        <v>32</v>
      </c>
      <c r="C284" s="14" t="s">
        <v>263</v>
      </c>
      <c r="D284" s="65">
        <v>41</v>
      </c>
    </row>
    <row r="285" spans="1:4" ht="12.75">
      <c r="A285" s="15"/>
      <c r="B285" s="14" t="s">
        <v>32</v>
      </c>
      <c r="C285" s="14" t="s">
        <v>264</v>
      </c>
      <c r="D285" s="65">
        <v>35</v>
      </c>
    </row>
    <row r="286" spans="1:4" ht="12.75">
      <c r="A286" s="15"/>
      <c r="B286" s="14"/>
      <c r="C286" s="14"/>
      <c r="D286" s="65"/>
    </row>
    <row r="287" spans="1:4" ht="12.75">
      <c r="A287" s="15">
        <v>1906</v>
      </c>
      <c r="B287" s="14" t="s">
        <v>33</v>
      </c>
      <c r="C287" s="14" t="s">
        <v>265</v>
      </c>
      <c r="D287" s="65">
        <v>103</v>
      </c>
    </row>
    <row r="288" spans="1:4" ht="12.75">
      <c r="A288" s="15"/>
      <c r="B288" s="14" t="s">
        <v>120</v>
      </c>
      <c r="C288" s="14" t="s">
        <v>266</v>
      </c>
      <c r="D288" s="65">
        <v>88</v>
      </c>
    </row>
    <row r="289" spans="1:4" ht="12.75">
      <c r="A289" s="15"/>
      <c r="B289" s="14"/>
      <c r="C289" s="14"/>
      <c r="D289" s="65"/>
    </row>
    <row r="290" spans="1:4" ht="12.75">
      <c r="A290" s="15">
        <v>1907</v>
      </c>
      <c r="B290" s="14" t="s">
        <v>32</v>
      </c>
      <c r="C290" s="14" t="s">
        <v>267</v>
      </c>
      <c r="D290" s="65">
        <v>96</v>
      </c>
    </row>
    <row r="291" spans="1:4" ht="12.75">
      <c r="A291" s="15"/>
      <c r="B291" s="14" t="s">
        <v>32</v>
      </c>
      <c r="C291" s="14" t="s">
        <v>268</v>
      </c>
      <c r="D291" s="65">
        <v>95</v>
      </c>
    </row>
    <row r="292" spans="1:4" ht="12.75">
      <c r="A292" s="15"/>
      <c r="B292" s="14"/>
      <c r="C292" s="14"/>
      <c r="D292" s="65"/>
    </row>
    <row r="293" spans="1:4" ht="12.75">
      <c r="A293" s="15">
        <v>1908</v>
      </c>
      <c r="B293" s="14" t="s">
        <v>32</v>
      </c>
      <c r="C293" s="14" t="s">
        <v>269</v>
      </c>
      <c r="D293" s="65">
        <v>30</v>
      </c>
    </row>
    <row r="294" spans="1:4" ht="12.75">
      <c r="A294" s="15"/>
      <c r="B294" s="14" t="s">
        <v>32</v>
      </c>
      <c r="C294" s="14" t="s">
        <v>270</v>
      </c>
      <c r="D294" s="65">
        <v>27</v>
      </c>
    </row>
    <row r="295" spans="1:4" ht="12.75">
      <c r="A295" s="15"/>
      <c r="B295" s="14"/>
      <c r="C295" s="14"/>
      <c r="D295" s="65"/>
    </row>
    <row r="296" spans="1:4" ht="12.75">
      <c r="A296" s="15">
        <v>1909</v>
      </c>
      <c r="B296" s="14" t="s">
        <v>33</v>
      </c>
      <c r="C296" s="14" t="s">
        <v>271</v>
      </c>
      <c r="D296" s="65">
        <v>147</v>
      </c>
    </row>
    <row r="297" spans="1:4" ht="12.75">
      <c r="A297" s="15"/>
      <c r="B297" s="14" t="s">
        <v>32</v>
      </c>
      <c r="C297" s="14" t="s">
        <v>272</v>
      </c>
      <c r="D297" s="65">
        <v>77</v>
      </c>
    </row>
    <row r="298" spans="1:4" ht="12.75">
      <c r="A298" s="15"/>
      <c r="B298" s="14"/>
      <c r="C298" s="14"/>
      <c r="D298" s="65"/>
    </row>
    <row r="299" spans="1:4" ht="12.75">
      <c r="A299" s="15">
        <v>1910</v>
      </c>
      <c r="B299" s="14" t="s">
        <v>32</v>
      </c>
      <c r="C299" s="14" t="s">
        <v>273</v>
      </c>
      <c r="D299" s="65">
        <v>76</v>
      </c>
    </row>
    <row r="300" spans="1:4" ht="12.75">
      <c r="A300" s="15"/>
      <c r="B300" s="14"/>
      <c r="C300" s="14"/>
      <c r="D300" s="65"/>
    </row>
    <row r="301" spans="1:4" ht="12.75">
      <c r="A301" s="15">
        <v>1911</v>
      </c>
      <c r="B301" s="14" t="s">
        <v>33</v>
      </c>
      <c r="C301" s="14" t="s">
        <v>274</v>
      </c>
      <c r="D301" s="65">
        <v>183</v>
      </c>
    </row>
    <row r="302" spans="1:4" ht="12.75">
      <c r="A302" s="15"/>
      <c r="B302" s="14" t="s">
        <v>32</v>
      </c>
      <c r="C302" s="14" t="s">
        <v>275</v>
      </c>
      <c r="D302" s="65">
        <v>34</v>
      </c>
    </row>
    <row r="303" spans="1:4" ht="12.75">
      <c r="A303" s="15"/>
      <c r="B303" s="14" t="s">
        <v>423</v>
      </c>
      <c r="C303" s="14" t="s">
        <v>436</v>
      </c>
      <c r="D303" s="65">
        <v>2</v>
      </c>
    </row>
    <row r="304" spans="1:4" ht="12.75">
      <c r="A304" s="15"/>
      <c r="B304" s="14"/>
      <c r="C304" s="14"/>
      <c r="D304" s="65"/>
    </row>
    <row r="305" spans="1:4" ht="12.75">
      <c r="A305" s="15">
        <v>1912</v>
      </c>
      <c r="B305" s="14" t="s">
        <v>32</v>
      </c>
      <c r="C305" s="14" t="s">
        <v>276</v>
      </c>
      <c r="D305" s="65">
        <v>35</v>
      </c>
    </row>
    <row r="306" spans="1:4" ht="12.75">
      <c r="A306" s="15"/>
      <c r="B306" s="14"/>
      <c r="C306" s="14"/>
      <c r="D306" s="65"/>
    </row>
    <row r="307" spans="1:4" ht="12.75">
      <c r="A307" s="15">
        <v>1913</v>
      </c>
      <c r="B307" s="14" t="s">
        <v>33</v>
      </c>
      <c r="C307" s="14" t="s">
        <v>277</v>
      </c>
      <c r="D307" s="65">
        <v>161</v>
      </c>
    </row>
    <row r="308" spans="1:4" ht="12.75">
      <c r="A308" s="15"/>
      <c r="B308" s="14" t="s">
        <v>32</v>
      </c>
      <c r="C308" s="14" t="s">
        <v>278</v>
      </c>
      <c r="D308" s="65">
        <v>25</v>
      </c>
    </row>
    <row r="309" spans="1:4" ht="12.75">
      <c r="A309" s="15"/>
      <c r="B309" s="14" t="s">
        <v>32</v>
      </c>
      <c r="C309" s="14" t="s">
        <v>279</v>
      </c>
      <c r="D309" s="65">
        <v>9</v>
      </c>
    </row>
    <row r="310" spans="1:4" ht="12.75">
      <c r="A310" s="15"/>
      <c r="B310" s="14" t="s">
        <v>32</v>
      </c>
      <c r="C310" s="14" t="s">
        <v>280</v>
      </c>
      <c r="D310" s="65">
        <v>17</v>
      </c>
    </row>
    <row r="311" spans="1:4" ht="12.75">
      <c r="A311" s="15"/>
      <c r="B311" s="14"/>
      <c r="C311" s="37"/>
      <c r="D311" s="65"/>
    </row>
    <row r="312" spans="1:4" ht="12.75">
      <c r="A312" s="15">
        <v>1914</v>
      </c>
      <c r="B312" s="14" t="s">
        <v>33</v>
      </c>
      <c r="C312" s="14" t="s">
        <v>281</v>
      </c>
      <c r="D312" s="65">
        <v>108</v>
      </c>
    </row>
    <row r="313" spans="1:4" ht="12.75">
      <c r="A313" s="15"/>
      <c r="B313" s="14" t="s">
        <v>32</v>
      </c>
      <c r="C313" s="14" t="s">
        <v>282</v>
      </c>
      <c r="D313" s="65">
        <v>22</v>
      </c>
    </row>
    <row r="314" spans="1:4" ht="12.75">
      <c r="A314" s="15"/>
      <c r="B314" s="14"/>
      <c r="C314" s="14"/>
      <c r="D314" s="65"/>
    </row>
    <row r="315" spans="1:4" ht="12.75">
      <c r="A315" s="15">
        <v>1915</v>
      </c>
      <c r="B315" s="14" t="s">
        <v>33</v>
      </c>
      <c r="C315" s="14" t="s">
        <v>283</v>
      </c>
      <c r="D315" s="65">
        <v>119</v>
      </c>
    </row>
    <row r="316" spans="1:4" ht="12.75">
      <c r="A316" s="15"/>
      <c r="B316" s="14" t="s">
        <v>32</v>
      </c>
      <c r="C316" s="14" t="s">
        <v>284</v>
      </c>
      <c r="D316" s="65">
        <v>22</v>
      </c>
    </row>
    <row r="317" spans="1:4" ht="12.75">
      <c r="A317" s="15"/>
      <c r="B317" s="14" t="s">
        <v>32</v>
      </c>
      <c r="C317" s="14" t="s">
        <v>467</v>
      </c>
      <c r="D317" s="65">
        <v>22</v>
      </c>
    </row>
    <row r="318" spans="1:4" ht="12.75">
      <c r="A318" s="15"/>
      <c r="B318" s="14"/>
      <c r="C318" s="14"/>
      <c r="D318" s="65"/>
    </row>
    <row r="319" spans="1:4" ht="12.75">
      <c r="A319" s="15">
        <v>1916</v>
      </c>
      <c r="B319" s="14" t="s">
        <v>33</v>
      </c>
      <c r="C319" s="14" t="s">
        <v>81</v>
      </c>
      <c r="D319" s="65">
        <v>54</v>
      </c>
    </row>
    <row r="320" spans="1:4" ht="12.75">
      <c r="A320" s="15"/>
      <c r="B320" s="14" t="s">
        <v>32</v>
      </c>
      <c r="C320" s="14" t="s">
        <v>285</v>
      </c>
      <c r="D320" s="65">
        <v>29</v>
      </c>
    </row>
    <row r="321" spans="1:4" ht="12.75">
      <c r="A321" s="15"/>
      <c r="B321" s="14" t="s">
        <v>32</v>
      </c>
      <c r="C321" s="14" t="s">
        <v>463</v>
      </c>
      <c r="D321" s="65">
        <v>9</v>
      </c>
    </row>
    <row r="322" spans="1:4" ht="12.75">
      <c r="A322" s="15"/>
      <c r="B322" s="14"/>
      <c r="C322" s="14"/>
      <c r="D322" s="65"/>
    </row>
    <row r="323" spans="1:4" ht="12.75">
      <c r="A323" s="15">
        <v>1917</v>
      </c>
      <c r="B323" s="14" t="s">
        <v>423</v>
      </c>
      <c r="C323" s="37" t="s">
        <v>437</v>
      </c>
      <c r="D323" s="65">
        <v>2</v>
      </c>
    </row>
    <row r="324" spans="1:4" ht="12.75">
      <c r="A324" s="15"/>
      <c r="B324" s="14" t="s">
        <v>32</v>
      </c>
      <c r="C324" s="14" t="s">
        <v>338</v>
      </c>
      <c r="D324" s="65">
        <v>46</v>
      </c>
    </row>
    <row r="325" spans="1:4" ht="12.75">
      <c r="A325" s="15"/>
      <c r="B325" s="14"/>
      <c r="C325" s="14"/>
      <c r="D325" s="65"/>
    </row>
    <row r="326" spans="1:4" ht="12.75">
      <c r="A326" s="15">
        <v>1918</v>
      </c>
      <c r="B326" s="14" t="s">
        <v>32</v>
      </c>
      <c r="C326" s="14" t="s">
        <v>339</v>
      </c>
      <c r="D326" s="179">
        <v>70</v>
      </c>
    </row>
    <row r="327" spans="1:4" ht="12.75">
      <c r="A327" s="15"/>
      <c r="B327" s="14" t="s">
        <v>32</v>
      </c>
      <c r="C327" s="14" t="s">
        <v>347</v>
      </c>
      <c r="D327" s="65">
        <v>31</v>
      </c>
    </row>
    <row r="328" spans="1:4" ht="12.75">
      <c r="A328" s="15"/>
      <c r="B328" s="14"/>
      <c r="C328" s="14"/>
      <c r="D328" s="65"/>
    </row>
    <row r="329" spans="1:4" ht="12.75">
      <c r="A329" s="15">
        <v>1919</v>
      </c>
      <c r="B329" s="14" t="s">
        <v>33</v>
      </c>
      <c r="C329" s="14" t="s">
        <v>340</v>
      </c>
      <c r="D329" s="65">
        <v>225</v>
      </c>
    </row>
    <row r="330" spans="1:4" ht="12.75">
      <c r="A330" s="15"/>
      <c r="B330" s="14" t="s">
        <v>32</v>
      </c>
      <c r="C330" s="14" t="s">
        <v>342</v>
      </c>
      <c r="D330" s="179">
        <v>51</v>
      </c>
    </row>
    <row r="331" spans="1:4" ht="12.75">
      <c r="A331" s="15"/>
      <c r="B331" s="14" t="s">
        <v>32</v>
      </c>
      <c r="C331" s="14" t="s">
        <v>341</v>
      </c>
      <c r="D331" s="65">
        <v>21</v>
      </c>
    </row>
    <row r="332" spans="1:4" ht="12.75">
      <c r="A332" s="15"/>
      <c r="B332" s="14"/>
      <c r="C332" s="14"/>
      <c r="D332" s="65"/>
    </row>
    <row r="333" spans="1:4" ht="12.75">
      <c r="A333" s="15">
        <v>1920</v>
      </c>
      <c r="B333" s="14" t="s">
        <v>32</v>
      </c>
      <c r="C333" s="14" t="s">
        <v>343</v>
      </c>
      <c r="D333" s="65">
        <v>49</v>
      </c>
    </row>
    <row r="334" spans="1:4" ht="12.75">
      <c r="A334" s="15"/>
      <c r="B334" s="14"/>
      <c r="C334" s="14"/>
      <c r="D334" s="65"/>
    </row>
    <row r="335" spans="1:4" ht="12.75">
      <c r="A335" s="15">
        <v>2001</v>
      </c>
      <c r="B335" s="14" t="s">
        <v>120</v>
      </c>
      <c r="C335" s="14" t="s">
        <v>344</v>
      </c>
      <c r="D335" s="65">
        <v>106</v>
      </c>
    </row>
    <row r="336" spans="1:4" ht="12.75">
      <c r="A336" s="15"/>
      <c r="B336" s="14"/>
      <c r="C336" s="14"/>
      <c r="D336" s="65"/>
    </row>
    <row r="337" spans="1:4" ht="12.75">
      <c r="A337" s="15">
        <v>2002</v>
      </c>
      <c r="B337" s="14" t="s">
        <v>32</v>
      </c>
      <c r="C337" s="14" t="s">
        <v>345</v>
      </c>
      <c r="D337" s="65">
        <v>103</v>
      </c>
    </row>
    <row r="338" spans="1:4" ht="12.75">
      <c r="A338" s="15"/>
      <c r="B338" s="14" t="s">
        <v>32</v>
      </c>
      <c r="C338" s="14" t="s">
        <v>346</v>
      </c>
      <c r="D338" s="65">
        <v>110</v>
      </c>
    </row>
    <row r="339" spans="1:4" ht="12.75">
      <c r="A339" s="15"/>
      <c r="B339" s="14"/>
      <c r="C339" s="14"/>
      <c r="D339" s="65"/>
    </row>
    <row r="340" spans="1:4" ht="12.75">
      <c r="A340" s="15">
        <v>2003</v>
      </c>
      <c r="B340" s="14" t="s">
        <v>32</v>
      </c>
      <c r="C340" s="14" t="s">
        <v>348</v>
      </c>
      <c r="D340" s="65">
        <v>73</v>
      </c>
    </row>
    <row r="341" spans="1:4" ht="12.75">
      <c r="A341" s="15"/>
      <c r="B341" s="14" t="s">
        <v>32</v>
      </c>
      <c r="C341" s="14" t="s">
        <v>319</v>
      </c>
      <c r="D341" s="65">
        <v>78</v>
      </c>
    </row>
    <row r="342" spans="1:4" ht="12.75">
      <c r="A342" s="15"/>
      <c r="B342" s="14"/>
      <c r="C342" s="14"/>
      <c r="D342" s="65"/>
    </row>
    <row r="343" spans="1:4" ht="12.75">
      <c r="A343" s="15">
        <v>2004</v>
      </c>
      <c r="B343" s="14" t="s">
        <v>32</v>
      </c>
      <c r="C343" s="14" t="s">
        <v>349</v>
      </c>
      <c r="D343" s="65">
        <v>50</v>
      </c>
    </row>
    <row r="344" spans="1:4" ht="12.75">
      <c r="A344" s="15"/>
      <c r="B344" s="14" t="s">
        <v>32</v>
      </c>
      <c r="C344" s="14" t="s">
        <v>350</v>
      </c>
      <c r="D344" s="65">
        <v>97</v>
      </c>
    </row>
    <row r="345" spans="1:4" ht="12.75">
      <c r="A345" s="15"/>
      <c r="B345" s="14"/>
      <c r="C345" s="14"/>
      <c r="D345" s="65"/>
    </row>
    <row r="346" spans="1:4" ht="12.75">
      <c r="A346" s="15">
        <v>2005</v>
      </c>
      <c r="B346" s="14" t="s">
        <v>32</v>
      </c>
      <c r="C346" s="14" t="s">
        <v>351</v>
      </c>
      <c r="D346" s="65">
        <v>112</v>
      </c>
    </row>
    <row r="347" spans="1:4" ht="12.75">
      <c r="A347" s="15"/>
      <c r="B347" s="14" t="s">
        <v>32</v>
      </c>
      <c r="C347" s="14" t="s">
        <v>352</v>
      </c>
      <c r="D347" s="65">
        <v>83</v>
      </c>
    </row>
    <row r="348" spans="1:4" ht="12.75">
      <c r="A348" s="15"/>
      <c r="B348" s="14"/>
      <c r="C348" s="14"/>
      <c r="D348" s="65"/>
    </row>
    <row r="349" spans="1:4" ht="12.75">
      <c r="A349" s="15">
        <v>2006</v>
      </c>
      <c r="B349" s="14" t="s">
        <v>32</v>
      </c>
      <c r="C349" s="14" t="s">
        <v>66</v>
      </c>
      <c r="D349" s="65">
        <v>109</v>
      </c>
    </row>
    <row r="350" spans="1:4" ht="12.75">
      <c r="A350" s="15"/>
      <c r="B350" s="14" t="s">
        <v>32</v>
      </c>
      <c r="C350" s="14" t="s">
        <v>353</v>
      </c>
      <c r="D350" s="65">
        <v>114</v>
      </c>
    </row>
    <row r="351" spans="1:4" ht="12.75">
      <c r="A351" s="15"/>
      <c r="B351" s="14"/>
      <c r="C351" s="14"/>
      <c r="D351" s="65"/>
    </row>
    <row r="352" spans="1:4" ht="12.75">
      <c r="A352" s="15">
        <v>2007</v>
      </c>
      <c r="B352" s="14" t="s">
        <v>33</v>
      </c>
      <c r="C352" s="14" t="s">
        <v>354</v>
      </c>
      <c r="D352" s="65">
        <v>30</v>
      </c>
    </row>
    <row r="353" spans="1:4" ht="12.75">
      <c r="A353" s="15"/>
      <c r="B353" s="14" t="s">
        <v>32</v>
      </c>
      <c r="C353" s="14" t="s">
        <v>355</v>
      </c>
      <c r="D353" s="65">
        <v>110</v>
      </c>
    </row>
    <row r="354" spans="1:4" ht="12.75">
      <c r="A354" s="15"/>
      <c r="B354" s="14" t="s">
        <v>32</v>
      </c>
      <c r="C354" s="14" t="s">
        <v>356</v>
      </c>
      <c r="D354" s="65">
        <v>99</v>
      </c>
    </row>
    <row r="355" spans="1:4" ht="12.75">
      <c r="A355" s="15"/>
      <c r="B355" s="14"/>
      <c r="C355" s="14"/>
      <c r="D355" s="65"/>
    </row>
    <row r="356" spans="1:4" ht="12.75">
      <c r="A356" s="15">
        <v>2008</v>
      </c>
      <c r="B356" s="14" t="s">
        <v>32</v>
      </c>
      <c r="C356" s="14" t="s">
        <v>357</v>
      </c>
      <c r="D356" s="65">
        <v>152</v>
      </c>
    </row>
    <row r="357" spans="1:4" ht="12.75">
      <c r="A357" s="15"/>
      <c r="B357" s="14" t="s">
        <v>32</v>
      </c>
      <c r="C357" s="14" t="s">
        <v>358</v>
      </c>
      <c r="D357" s="65">
        <v>56</v>
      </c>
    </row>
    <row r="358" spans="1:4" ht="12.75">
      <c r="A358" s="15"/>
      <c r="B358" s="14"/>
      <c r="C358" s="14"/>
      <c r="D358" s="65"/>
    </row>
    <row r="359" spans="1:4" ht="12.75">
      <c r="A359" s="15">
        <v>2009</v>
      </c>
      <c r="B359" s="14" t="s">
        <v>32</v>
      </c>
      <c r="C359" s="14" t="s">
        <v>359</v>
      </c>
      <c r="D359" s="65">
        <v>114</v>
      </c>
    </row>
    <row r="360" spans="1:4" ht="12.75">
      <c r="A360" s="15"/>
      <c r="B360" s="14" t="s">
        <v>32</v>
      </c>
      <c r="C360" s="14" t="s">
        <v>360</v>
      </c>
      <c r="D360" s="65">
        <v>94</v>
      </c>
    </row>
    <row r="361" spans="1:4" ht="12.75">
      <c r="A361" s="15"/>
      <c r="B361" s="14"/>
      <c r="C361" s="14"/>
      <c r="D361" s="65"/>
    </row>
    <row r="362" spans="1:6" ht="12.75">
      <c r="A362" s="15">
        <v>2010</v>
      </c>
      <c r="B362" s="14" t="s">
        <v>32</v>
      </c>
      <c r="C362" s="14" t="s">
        <v>362</v>
      </c>
      <c r="D362" s="65">
        <v>114</v>
      </c>
      <c r="F362" s="37"/>
    </row>
    <row r="363" spans="1:4" ht="12.75">
      <c r="A363" s="15" t="s">
        <v>92</v>
      </c>
      <c r="B363" s="14" t="s">
        <v>32</v>
      </c>
      <c r="C363" s="14" t="s">
        <v>361</v>
      </c>
      <c r="D363" s="65">
        <v>50</v>
      </c>
    </row>
    <row r="364" spans="1:4" ht="12.75">
      <c r="A364" s="15"/>
      <c r="B364" s="14"/>
      <c r="C364" s="14"/>
      <c r="D364" s="65"/>
    </row>
    <row r="365" spans="1:4" ht="12.75">
      <c r="A365" s="15">
        <v>2011</v>
      </c>
      <c r="B365" s="14" t="s">
        <v>33</v>
      </c>
      <c r="C365" s="14" t="s">
        <v>363</v>
      </c>
      <c r="D365" s="65">
        <v>44</v>
      </c>
    </row>
    <row r="366" spans="1:4" ht="12.75">
      <c r="A366" s="15"/>
      <c r="B366" s="14" t="s">
        <v>32</v>
      </c>
      <c r="C366" s="14" t="s">
        <v>364</v>
      </c>
      <c r="D366" s="65">
        <v>89</v>
      </c>
    </row>
    <row r="367" spans="1:4" ht="12.75">
      <c r="A367" s="15"/>
      <c r="B367" s="14" t="s">
        <v>32</v>
      </c>
      <c r="C367" s="14" t="s">
        <v>365</v>
      </c>
      <c r="D367" s="65">
        <v>37</v>
      </c>
    </row>
    <row r="368" spans="1:4" ht="12.75">
      <c r="A368" s="15"/>
      <c r="B368" s="14"/>
      <c r="C368" s="14"/>
      <c r="D368" s="65"/>
    </row>
    <row r="369" spans="1:4" ht="12.75">
      <c r="A369" s="15">
        <v>2012</v>
      </c>
      <c r="B369" s="14" t="s">
        <v>32</v>
      </c>
      <c r="C369" s="14" t="s">
        <v>366</v>
      </c>
      <c r="D369" s="65">
        <v>48</v>
      </c>
    </row>
    <row r="370" spans="1:4" ht="12.75">
      <c r="A370" s="15"/>
      <c r="B370" s="14" t="s">
        <v>32</v>
      </c>
      <c r="C370" s="14" t="s">
        <v>367</v>
      </c>
      <c r="D370" s="65">
        <v>55</v>
      </c>
    </row>
    <row r="371" spans="1:4" ht="12.75">
      <c r="A371" s="15"/>
      <c r="B371" s="14"/>
      <c r="C371" s="14"/>
      <c r="D371" s="65"/>
    </row>
    <row r="372" spans="1:4" ht="12.75">
      <c r="A372" s="15">
        <v>2013</v>
      </c>
      <c r="B372" s="14" t="s">
        <v>32</v>
      </c>
      <c r="C372" s="14" t="s">
        <v>321</v>
      </c>
      <c r="D372" s="65">
        <v>121</v>
      </c>
    </row>
    <row r="373" spans="1:4" ht="12.75">
      <c r="A373" s="15"/>
      <c r="B373" s="14" t="s">
        <v>32</v>
      </c>
      <c r="C373" s="14" t="s">
        <v>368</v>
      </c>
      <c r="D373" s="65">
        <v>52</v>
      </c>
    </row>
    <row r="374" spans="1:4" ht="12.75">
      <c r="A374" s="15"/>
      <c r="B374" s="14"/>
      <c r="C374" s="14"/>
      <c r="D374" s="65"/>
    </row>
    <row r="375" spans="1:4" ht="12.75">
      <c r="A375" s="15">
        <v>2101</v>
      </c>
      <c r="B375" s="14" t="s">
        <v>32</v>
      </c>
      <c r="C375" s="14" t="s">
        <v>369</v>
      </c>
      <c r="D375" s="65">
        <v>135</v>
      </c>
    </row>
    <row r="376" spans="1:4" ht="12.75">
      <c r="A376" s="15"/>
      <c r="B376" s="14" t="s">
        <v>32</v>
      </c>
      <c r="C376" s="14" t="s">
        <v>458</v>
      </c>
      <c r="D376" s="65">
        <v>213</v>
      </c>
    </row>
    <row r="377" spans="1:4" ht="12.75">
      <c r="A377" s="15"/>
      <c r="B377" s="14" t="s">
        <v>32</v>
      </c>
      <c r="C377" s="14" t="s">
        <v>370</v>
      </c>
      <c r="D377" s="65">
        <v>31</v>
      </c>
    </row>
    <row r="378" spans="1:4" ht="12.75">
      <c r="A378" s="15"/>
      <c r="B378" s="14"/>
      <c r="C378" s="14"/>
      <c r="D378" s="65"/>
    </row>
    <row r="379" spans="1:4" ht="12.75">
      <c r="A379" s="15">
        <v>2102</v>
      </c>
      <c r="B379" s="14" t="s">
        <v>32</v>
      </c>
      <c r="C379" s="14" t="s">
        <v>371</v>
      </c>
      <c r="D379" s="65">
        <v>138</v>
      </c>
    </row>
    <row r="380" spans="1:4" ht="12.75">
      <c r="A380" s="15"/>
      <c r="B380" s="14" t="s">
        <v>32</v>
      </c>
      <c r="C380" s="14" t="s">
        <v>372</v>
      </c>
      <c r="D380" s="65">
        <v>71</v>
      </c>
    </row>
    <row r="381" spans="1:4" ht="12.75">
      <c r="A381" s="15"/>
      <c r="B381" s="14"/>
      <c r="C381" s="14"/>
      <c r="D381" s="65"/>
    </row>
    <row r="382" spans="1:4" ht="12.75">
      <c r="A382" s="15">
        <v>2103</v>
      </c>
      <c r="B382" s="14" t="s">
        <v>33</v>
      </c>
      <c r="C382" s="14" t="s">
        <v>373</v>
      </c>
      <c r="D382" s="65">
        <v>13</v>
      </c>
    </row>
    <row r="383" spans="1:4" ht="12.75">
      <c r="A383" s="15"/>
      <c r="B383" s="14" t="s">
        <v>32</v>
      </c>
      <c r="C383" s="14" t="s">
        <v>374</v>
      </c>
      <c r="D383" s="65">
        <v>82</v>
      </c>
    </row>
    <row r="384" spans="1:4" ht="12.75">
      <c r="A384" s="15"/>
      <c r="B384" s="14" t="s">
        <v>32</v>
      </c>
      <c r="C384" s="14" t="s">
        <v>375</v>
      </c>
      <c r="D384" s="65">
        <v>59</v>
      </c>
    </row>
    <row r="385" spans="1:4" ht="12.75">
      <c r="A385" s="15"/>
      <c r="B385" s="14"/>
      <c r="C385" s="14"/>
      <c r="D385" s="65"/>
    </row>
    <row r="386" spans="1:4" ht="12.75">
      <c r="A386" s="15">
        <v>2104</v>
      </c>
      <c r="B386" s="14" t="s">
        <v>32</v>
      </c>
      <c r="C386" s="14" t="s">
        <v>377</v>
      </c>
      <c r="D386" s="65">
        <v>125</v>
      </c>
    </row>
    <row r="387" spans="1:4" ht="12.75">
      <c r="A387" s="15"/>
      <c r="B387" s="14" t="s">
        <v>32</v>
      </c>
      <c r="C387" s="14" t="s">
        <v>376</v>
      </c>
      <c r="D387" s="65">
        <v>75</v>
      </c>
    </row>
    <row r="388" spans="1:4" ht="12.75">
      <c r="A388" s="15"/>
      <c r="B388" s="14"/>
      <c r="C388" s="14"/>
      <c r="D388" s="65"/>
    </row>
    <row r="389" spans="1:4" ht="12.75">
      <c r="A389" s="15">
        <v>2105</v>
      </c>
      <c r="B389" s="14" t="s">
        <v>32</v>
      </c>
      <c r="C389" s="14" t="s">
        <v>378</v>
      </c>
      <c r="D389" s="65">
        <v>71</v>
      </c>
    </row>
    <row r="390" spans="1:4" ht="12.75">
      <c r="A390" s="15"/>
      <c r="B390" s="14" t="s">
        <v>32</v>
      </c>
      <c r="C390" s="14" t="s">
        <v>379</v>
      </c>
      <c r="D390" s="65">
        <v>56</v>
      </c>
    </row>
    <row r="391" spans="1:4" ht="12.75">
      <c r="A391" s="15"/>
      <c r="B391" s="14"/>
      <c r="C391" s="14"/>
      <c r="D391" s="65"/>
    </row>
    <row r="392" spans="1:4" ht="12.75">
      <c r="A392" s="15">
        <v>2106</v>
      </c>
      <c r="B392" s="14" t="s">
        <v>32</v>
      </c>
      <c r="C392" s="14" t="s">
        <v>380</v>
      </c>
      <c r="D392" s="65">
        <v>181</v>
      </c>
    </row>
    <row r="393" spans="1:4" ht="12.75">
      <c r="A393" s="15"/>
      <c r="B393" s="14" t="s">
        <v>32</v>
      </c>
      <c r="C393" s="14" t="s">
        <v>466</v>
      </c>
      <c r="D393" s="65">
        <v>3</v>
      </c>
    </row>
    <row r="394" spans="1:4" ht="12.75">
      <c r="A394" s="15"/>
      <c r="B394" s="14"/>
      <c r="C394" s="14"/>
      <c r="D394" s="65"/>
    </row>
    <row r="395" spans="1:4" ht="12.75">
      <c r="A395" s="15">
        <v>2107</v>
      </c>
      <c r="B395" s="14" t="s">
        <v>32</v>
      </c>
      <c r="C395" s="14" t="s">
        <v>381</v>
      </c>
      <c r="D395" s="65">
        <v>64</v>
      </c>
    </row>
    <row r="396" spans="1:4" ht="12.75">
      <c r="A396" s="15"/>
      <c r="B396" s="14" t="s">
        <v>32</v>
      </c>
      <c r="C396" s="14" t="s">
        <v>382</v>
      </c>
      <c r="D396" s="65">
        <v>135</v>
      </c>
    </row>
    <row r="397" spans="1:4" ht="12.75">
      <c r="A397" s="15"/>
      <c r="B397" s="14"/>
      <c r="C397" s="14"/>
      <c r="D397" s="65"/>
    </row>
    <row r="398" spans="1:4" ht="12.75">
      <c r="A398" s="15">
        <v>2108</v>
      </c>
      <c r="B398" s="14" t="s">
        <v>32</v>
      </c>
      <c r="C398" s="14" t="s">
        <v>331</v>
      </c>
      <c r="D398" s="65">
        <v>151</v>
      </c>
    </row>
    <row r="399" spans="1:4" ht="12.75">
      <c r="A399" s="15"/>
      <c r="B399" s="14" t="s">
        <v>423</v>
      </c>
      <c r="C399" s="14" t="s">
        <v>459</v>
      </c>
      <c r="D399" s="65">
        <v>47</v>
      </c>
    </row>
    <row r="400" spans="1:4" ht="12.75">
      <c r="A400" s="15"/>
      <c r="B400" s="14"/>
      <c r="C400" s="14"/>
      <c r="D400" s="65"/>
    </row>
    <row r="401" spans="1:4" ht="12.75">
      <c r="A401" s="15">
        <v>2109</v>
      </c>
      <c r="B401" s="14" t="s">
        <v>32</v>
      </c>
      <c r="C401" s="14" t="s">
        <v>383</v>
      </c>
      <c r="D401" s="65">
        <v>74</v>
      </c>
    </row>
    <row r="402" spans="1:4" ht="12.75">
      <c r="A402" s="15"/>
      <c r="B402" s="14" t="s">
        <v>32</v>
      </c>
      <c r="C402" s="14" t="s">
        <v>384</v>
      </c>
      <c r="D402" s="65">
        <v>60</v>
      </c>
    </row>
    <row r="403" spans="1:4" ht="12.75">
      <c r="A403" s="15"/>
      <c r="B403" s="14"/>
      <c r="C403" s="14"/>
      <c r="D403" s="65"/>
    </row>
    <row r="404" spans="1:4" ht="12.75">
      <c r="A404" s="15">
        <v>2110</v>
      </c>
      <c r="B404" s="14" t="s">
        <v>32</v>
      </c>
      <c r="C404" s="14" t="s">
        <v>385</v>
      </c>
      <c r="D404" s="65">
        <v>23</v>
      </c>
    </row>
    <row r="405" spans="1:4" ht="12.75">
      <c r="A405" s="15"/>
      <c r="B405" s="14" t="s">
        <v>32</v>
      </c>
      <c r="C405" s="14" t="s">
        <v>386</v>
      </c>
      <c r="D405" s="65">
        <v>20</v>
      </c>
    </row>
    <row r="406" spans="1:4" ht="12.75">
      <c r="A406" s="15"/>
      <c r="B406" s="14" t="s">
        <v>32</v>
      </c>
      <c r="C406" s="14" t="s">
        <v>387</v>
      </c>
      <c r="D406" s="65">
        <v>22</v>
      </c>
    </row>
    <row r="407" spans="1:4" ht="12.75">
      <c r="A407" s="15"/>
      <c r="B407" s="14"/>
      <c r="C407" s="14"/>
      <c r="D407" s="65"/>
    </row>
    <row r="408" spans="1:4" ht="12.75">
      <c r="A408" s="15">
        <v>2111</v>
      </c>
      <c r="B408" s="14" t="s">
        <v>33</v>
      </c>
      <c r="C408" s="14" t="s">
        <v>323</v>
      </c>
      <c r="D408" s="65">
        <v>25</v>
      </c>
    </row>
    <row r="409" spans="1:4" ht="12.75">
      <c r="A409" s="15"/>
      <c r="B409" s="14" t="s">
        <v>32</v>
      </c>
      <c r="C409" s="14" t="s">
        <v>388</v>
      </c>
      <c r="D409" s="65">
        <v>37</v>
      </c>
    </row>
    <row r="410" spans="1:4" ht="12.75">
      <c r="A410" s="15"/>
      <c r="B410" s="14" t="s">
        <v>32</v>
      </c>
      <c r="C410" s="14" t="s">
        <v>74</v>
      </c>
      <c r="D410" s="65">
        <v>106</v>
      </c>
    </row>
    <row r="411" spans="1:4" ht="12.75">
      <c r="A411" s="15"/>
      <c r="B411" s="14" t="s">
        <v>32</v>
      </c>
      <c r="C411" s="14" t="s">
        <v>389</v>
      </c>
      <c r="D411" s="65">
        <v>12</v>
      </c>
    </row>
    <row r="412" spans="1:4" ht="12.75">
      <c r="A412" s="15"/>
      <c r="B412" s="14"/>
      <c r="C412" s="14"/>
      <c r="D412" s="65"/>
    </row>
    <row r="413" spans="1:4" ht="12.75">
      <c r="A413" s="15">
        <v>2112</v>
      </c>
      <c r="B413" s="14" t="s">
        <v>32</v>
      </c>
      <c r="C413" s="14" t="s">
        <v>390</v>
      </c>
      <c r="D413" s="65">
        <v>114</v>
      </c>
    </row>
    <row r="414" spans="1:4" ht="12.75">
      <c r="A414" s="15"/>
      <c r="B414" s="14" t="s">
        <v>32</v>
      </c>
      <c r="C414" s="14" t="s">
        <v>391</v>
      </c>
      <c r="D414" s="65">
        <v>82</v>
      </c>
    </row>
    <row r="415" spans="1:4" ht="12.75">
      <c r="A415" s="15"/>
      <c r="B415" s="14"/>
      <c r="C415" s="14"/>
      <c r="D415" s="65"/>
    </row>
    <row r="416" spans="1:4" ht="12.75">
      <c r="A416" s="15">
        <v>2113</v>
      </c>
      <c r="B416" s="14" t="s">
        <v>32</v>
      </c>
      <c r="C416" s="14" t="s">
        <v>392</v>
      </c>
      <c r="D416" s="65">
        <v>86</v>
      </c>
    </row>
    <row r="417" spans="1:4" ht="12.75">
      <c r="A417" s="15"/>
      <c r="B417" s="14" t="s">
        <v>423</v>
      </c>
      <c r="C417" s="14" t="s">
        <v>438</v>
      </c>
      <c r="D417" s="65">
        <v>9</v>
      </c>
    </row>
    <row r="418" spans="1:4" ht="12.75">
      <c r="A418" s="15"/>
      <c r="B418" s="14"/>
      <c r="C418" s="14"/>
      <c r="D418" s="65"/>
    </row>
    <row r="419" spans="1:4" ht="12.75">
      <c r="A419" s="15">
        <v>2114</v>
      </c>
      <c r="B419" s="14" t="s">
        <v>32</v>
      </c>
      <c r="C419" s="14" t="s">
        <v>393</v>
      </c>
      <c r="D419" s="65">
        <v>71</v>
      </c>
    </row>
    <row r="420" spans="1:4" ht="12.75">
      <c r="A420" s="15"/>
      <c r="B420" s="14" t="s">
        <v>32</v>
      </c>
      <c r="C420" s="14" t="s">
        <v>394</v>
      </c>
      <c r="D420" s="65">
        <v>98</v>
      </c>
    </row>
    <row r="421" spans="1:4" ht="12.75">
      <c r="A421" s="15"/>
      <c r="B421" s="14"/>
      <c r="C421" s="14"/>
      <c r="D421" s="65"/>
    </row>
    <row r="422" spans="1:4" ht="12.75">
      <c r="A422" s="15">
        <v>2115</v>
      </c>
      <c r="B422" s="14" t="s">
        <v>32</v>
      </c>
      <c r="C422" s="14" t="s">
        <v>395</v>
      </c>
      <c r="D422" s="65">
        <v>101</v>
      </c>
    </row>
    <row r="423" spans="1:4" ht="12.75">
      <c r="A423" s="15"/>
      <c r="B423" s="14" t="s">
        <v>32</v>
      </c>
      <c r="C423" s="14" t="s">
        <v>396</v>
      </c>
      <c r="D423" s="65">
        <v>59</v>
      </c>
    </row>
    <row r="424" spans="1:4" ht="12.75">
      <c r="A424" s="15"/>
      <c r="B424" s="14"/>
      <c r="C424" s="14"/>
      <c r="D424" s="65"/>
    </row>
    <row r="425" spans="1:4" ht="12.75">
      <c r="A425" s="15">
        <v>2116</v>
      </c>
      <c r="B425" s="14" t="s">
        <v>32</v>
      </c>
      <c r="C425" s="14" t="s">
        <v>62</v>
      </c>
      <c r="D425" s="65">
        <v>64</v>
      </c>
    </row>
    <row r="426" spans="1:4" ht="12.75">
      <c r="A426" s="15"/>
      <c r="B426" s="14"/>
      <c r="C426" s="14"/>
      <c r="D426" s="65"/>
    </row>
    <row r="427" spans="1:4" ht="12.75">
      <c r="A427" s="15">
        <v>2201</v>
      </c>
      <c r="B427" s="14" t="s">
        <v>33</v>
      </c>
      <c r="C427" s="14" t="s">
        <v>398</v>
      </c>
      <c r="D427" s="65">
        <v>30</v>
      </c>
    </row>
    <row r="428" spans="1:4" ht="12.75">
      <c r="A428" s="15"/>
      <c r="B428" s="14" t="s">
        <v>120</v>
      </c>
      <c r="C428" s="14" t="s">
        <v>397</v>
      </c>
      <c r="D428" s="65">
        <v>164</v>
      </c>
    </row>
    <row r="429" spans="1:4" ht="12.75">
      <c r="A429" s="15"/>
      <c r="B429" s="14"/>
      <c r="C429" s="14"/>
      <c r="D429" s="65"/>
    </row>
    <row r="430" spans="1:4" ht="12.75">
      <c r="A430" s="15">
        <v>2202</v>
      </c>
      <c r="B430" s="14" t="s">
        <v>32</v>
      </c>
      <c r="C430" s="14" t="s">
        <v>399</v>
      </c>
      <c r="D430" s="65">
        <v>75</v>
      </c>
    </row>
    <row r="431" spans="1:4" ht="12.75">
      <c r="A431" s="15"/>
      <c r="B431" s="14" t="s">
        <v>32</v>
      </c>
      <c r="C431" s="14" t="s">
        <v>400</v>
      </c>
      <c r="D431" s="65">
        <v>106</v>
      </c>
    </row>
    <row r="432" spans="1:4" ht="12.75">
      <c r="A432" s="15"/>
      <c r="B432" s="14"/>
      <c r="C432" s="14"/>
      <c r="D432" s="65"/>
    </row>
    <row r="433" spans="1:4" ht="12.75">
      <c r="A433" s="15">
        <v>2203</v>
      </c>
      <c r="B433" s="14" t="s">
        <v>32</v>
      </c>
      <c r="C433" s="14" t="s">
        <v>401</v>
      </c>
      <c r="D433" s="65">
        <v>143</v>
      </c>
    </row>
    <row r="434" spans="1:4" ht="12.75">
      <c r="A434" s="15"/>
      <c r="B434" s="14" t="s">
        <v>32</v>
      </c>
      <c r="C434" s="14" t="s">
        <v>464</v>
      </c>
      <c r="D434" s="65">
        <v>56</v>
      </c>
    </row>
    <row r="435" spans="1:4" ht="12.75">
      <c r="A435" s="15"/>
      <c r="B435" s="14" t="s">
        <v>423</v>
      </c>
      <c r="C435" s="14" t="s">
        <v>439</v>
      </c>
      <c r="D435" s="65">
        <v>12</v>
      </c>
    </row>
    <row r="436" spans="1:4" ht="12.75">
      <c r="A436" s="15"/>
      <c r="B436" s="14"/>
      <c r="C436" s="14"/>
      <c r="D436" s="65"/>
    </row>
    <row r="437" spans="1:4" ht="12.75">
      <c r="A437" s="15">
        <v>2204</v>
      </c>
      <c r="B437" s="14" t="s">
        <v>33</v>
      </c>
      <c r="C437" s="14" t="s">
        <v>402</v>
      </c>
      <c r="D437" s="65">
        <v>27</v>
      </c>
    </row>
    <row r="438" spans="1:4" ht="12.75">
      <c r="A438" s="15"/>
      <c r="B438" s="14" t="s">
        <v>120</v>
      </c>
      <c r="C438" s="14" t="s">
        <v>403</v>
      </c>
      <c r="D438" s="65">
        <v>117</v>
      </c>
    </row>
    <row r="439" spans="1:4" ht="12.75">
      <c r="A439" s="15"/>
      <c r="B439" s="14" t="s">
        <v>423</v>
      </c>
      <c r="C439" s="37" t="s">
        <v>440</v>
      </c>
      <c r="D439" s="65">
        <v>63</v>
      </c>
    </row>
    <row r="440" spans="1:4" ht="12.75">
      <c r="A440" s="15"/>
      <c r="B440" s="14"/>
      <c r="C440" s="14"/>
      <c r="D440" s="65"/>
    </row>
    <row r="441" spans="1:4" ht="12.75">
      <c r="A441" s="15">
        <v>2205</v>
      </c>
      <c r="B441" s="14" t="s">
        <v>32</v>
      </c>
      <c r="C441" s="14" t="s">
        <v>404</v>
      </c>
      <c r="D441" s="65">
        <v>130</v>
      </c>
    </row>
    <row r="442" spans="1:4" ht="12.75">
      <c r="A442" s="15"/>
      <c r="B442" s="14"/>
      <c r="C442" s="14"/>
      <c r="D442" s="65"/>
    </row>
    <row r="443" spans="1:4" ht="12.75">
      <c r="A443" s="15">
        <v>2206</v>
      </c>
      <c r="B443" s="14" t="s">
        <v>32</v>
      </c>
      <c r="C443" s="14" t="s">
        <v>405</v>
      </c>
      <c r="D443" s="65">
        <v>35</v>
      </c>
    </row>
    <row r="444" spans="1:4" ht="12.75">
      <c r="A444" s="15"/>
      <c r="B444" s="14" t="s">
        <v>32</v>
      </c>
      <c r="C444" s="14" t="s">
        <v>406</v>
      </c>
      <c r="D444" s="65">
        <v>104</v>
      </c>
    </row>
    <row r="445" spans="1:4" ht="12.75">
      <c r="A445" s="171"/>
      <c r="B445" s="172"/>
      <c r="C445" s="172"/>
      <c r="D445" s="119"/>
    </row>
    <row r="446" spans="1:4" ht="12.75">
      <c r="A446" s="171">
        <v>2207</v>
      </c>
      <c r="B446" s="172" t="s">
        <v>32</v>
      </c>
      <c r="C446" s="172" t="s">
        <v>107</v>
      </c>
      <c r="D446" s="119">
        <v>142</v>
      </c>
    </row>
    <row r="447" spans="1:4" ht="12.75">
      <c r="A447" s="171"/>
      <c r="B447" s="172" t="s">
        <v>32</v>
      </c>
      <c r="C447" s="172" t="s">
        <v>407</v>
      </c>
      <c r="D447" s="119">
        <v>79</v>
      </c>
    </row>
    <row r="448" spans="1:4" ht="12.75">
      <c r="A448" s="171"/>
      <c r="B448" s="172"/>
      <c r="C448" s="172"/>
      <c r="D448" s="119"/>
    </row>
    <row r="449" spans="1:4" ht="12.75">
      <c r="A449" s="171">
        <v>2208</v>
      </c>
      <c r="B449" s="172" t="s">
        <v>33</v>
      </c>
      <c r="C449" s="172" t="s">
        <v>334</v>
      </c>
      <c r="D449" s="119">
        <v>20</v>
      </c>
    </row>
    <row r="450" spans="1:4" ht="12.75">
      <c r="A450" s="171"/>
      <c r="B450" s="172" t="s">
        <v>32</v>
      </c>
      <c r="C450" s="172" t="s">
        <v>408</v>
      </c>
      <c r="D450" s="119">
        <v>78</v>
      </c>
    </row>
    <row r="451" spans="1:4" ht="12.75">
      <c r="A451" s="171"/>
      <c r="B451" s="172" t="s">
        <v>32</v>
      </c>
      <c r="C451" s="172" t="s">
        <v>409</v>
      </c>
      <c r="D451" s="119">
        <v>74</v>
      </c>
    </row>
    <row r="452" spans="1:4" ht="12.75">
      <c r="A452" s="171"/>
      <c r="B452" s="172"/>
      <c r="C452" s="172"/>
      <c r="D452" s="119"/>
    </row>
    <row r="453" spans="1:4" ht="12.75">
      <c r="A453" s="171">
        <v>2209</v>
      </c>
      <c r="B453" s="172" t="s">
        <v>33</v>
      </c>
      <c r="C453" s="172" t="s">
        <v>410</v>
      </c>
      <c r="D453" s="119">
        <v>20</v>
      </c>
    </row>
    <row r="454" spans="1:4" ht="12.75">
      <c r="A454" s="171"/>
      <c r="B454" s="172" t="s">
        <v>32</v>
      </c>
      <c r="C454" s="172" t="s">
        <v>411</v>
      </c>
      <c r="D454" s="119">
        <v>80</v>
      </c>
    </row>
    <row r="455" spans="1:4" ht="12.75">
      <c r="A455" s="171"/>
      <c r="B455" s="172" t="s">
        <v>32</v>
      </c>
      <c r="C455" s="172" t="s">
        <v>412</v>
      </c>
      <c r="D455" s="119">
        <v>37</v>
      </c>
    </row>
    <row r="456" spans="1:4" ht="12.75">
      <c r="A456" s="171"/>
      <c r="B456" s="172"/>
      <c r="C456" s="172"/>
      <c r="D456" s="119"/>
    </row>
    <row r="457" spans="1:4" ht="12.75">
      <c r="A457" s="171">
        <v>2210</v>
      </c>
      <c r="B457" s="172" t="s">
        <v>33</v>
      </c>
      <c r="C457" s="172" t="s">
        <v>413</v>
      </c>
      <c r="D457" s="119">
        <v>26</v>
      </c>
    </row>
    <row r="458" spans="1:4" ht="12.75">
      <c r="A458" s="171"/>
      <c r="B458" s="172" t="s">
        <v>32</v>
      </c>
      <c r="C458" s="172" t="s">
        <v>414</v>
      </c>
      <c r="D458" s="119">
        <v>72</v>
      </c>
    </row>
    <row r="459" spans="1:4" ht="12.75">
      <c r="A459" s="171"/>
      <c r="B459" s="172" t="s">
        <v>32</v>
      </c>
      <c r="C459" s="172" t="s">
        <v>415</v>
      </c>
      <c r="D459" s="119">
        <v>58</v>
      </c>
    </row>
    <row r="460" spans="1:4" ht="12.75">
      <c r="A460" s="171"/>
      <c r="B460" s="172" t="s">
        <v>423</v>
      </c>
      <c r="C460" s="172" t="s">
        <v>441</v>
      </c>
      <c r="D460" s="119">
        <v>2</v>
      </c>
    </row>
    <row r="461" spans="1:4" ht="12.75">
      <c r="A461" s="171"/>
      <c r="B461" s="172"/>
      <c r="C461" s="172"/>
      <c r="D461" s="119"/>
    </row>
    <row r="462" spans="1:4" ht="12.75">
      <c r="A462" s="171">
        <v>2211</v>
      </c>
      <c r="B462" s="172" t="s">
        <v>32</v>
      </c>
      <c r="C462" s="172" t="s">
        <v>416</v>
      </c>
      <c r="D462" s="119">
        <v>48</v>
      </c>
    </row>
    <row r="463" spans="1:4" ht="12.75">
      <c r="A463" s="171"/>
      <c r="B463" s="172" t="s">
        <v>32</v>
      </c>
      <c r="C463" s="172" t="s">
        <v>417</v>
      </c>
      <c r="D463" s="119">
        <v>64</v>
      </c>
    </row>
    <row r="464" spans="1:4" ht="12.75">
      <c r="A464" s="171"/>
      <c r="B464" s="172" t="s">
        <v>32</v>
      </c>
      <c r="C464" s="172" t="s">
        <v>418</v>
      </c>
      <c r="D464" s="119">
        <v>18</v>
      </c>
    </row>
    <row r="465" spans="1:4" ht="12.75">
      <c r="A465" s="171"/>
      <c r="B465" s="172" t="s">
        <v>423</v>
      </c>
      <c r="C465" s="172" t="s">
        <v>465</v>
      </c>
      <c r="D465" s="119">
        <v>7</v>
      </c>
    </row>
    <row r="466" spans="1:4" ht="12.75">
      <c r="A466" s="171"/>
      <c r="B466" s="172"/>
      <c r="C466" s="14"/>
      <c r="D466" s="119"/>
    </row>
    <row r="467" spans="1:4" ht="12.75">
      <c r="A467" s="171">
        <v>2212</v>
      </c>
      <c r="B467" s="172" t="s">
        <v>32</v>
      </c>
      <c r="C467" s="172" t="s">
        <v>419</v>
      </c>
      <c r="D467" s="119">
        <v>50</v>
      </c>
    </row>
    <row r="468" spans="1:4" ht="12.75">
      <c r="A468" s="15"/>
      <c r="B468" s="14" t="s">
        <v>32</v>
      </c>
      <c r="C468" s="14" t="s">
        <v>420</v>
      </c>
      <c r="D468" s="65">
        <v>56</v>
      </c>
    </row>
    <row r="469" spans="1:4" ht="12.75">
      <c r="A469" s="15"/>
      <c r="B469" s="14" t="s">
        <v>423</v>
      </c>
      <c r="C469" s="14" t="s">
        <v>442</v>
      </c>
      <c r="D469" s="65">
        <v>1</v>
      </c>
    </row>
    <row r="470" spans="1:4" ht="12.75">
      <c r="A470" s="171"/>
      <c r="B470" s="172"/>
      <c r="C470" s="172"/>
      <c r="D470" s="119"/>
    </row>
    <row r="471" spans="1:4" ht="12.75">
      <c r="A471" s="171">
        <v>2214</v>
      </c>
      <c r="B471" s="172" t="s">
        <v>423</v>
      </c>
      <c r="C471" s="172" t="s">
        <v>78</v>
      </c>
      <c r="D471" s="119">
        <v>2</v>
      </c>
    </row>
    <row r="472" spans="1:4" ht="12.75">
      <c r="A472" s="176"/>
      <c r="B472" s="86" t="s">
        <v>423</v>
      </c>
      <c r="C472" s="86" t="s">
        <v>443</v>
      </c>
      <c r="D472" s="67">
        <v>1</v>
      </c>
    </row>
    <row r="473" spans="1:4" ht="12.75" hidden="1">
      <c r="A473" s="173"/>
      <c r="B473" s="174" t="s">
        <v>32</v>
      </c>
      <c r="C473" s="174" t="s">
        <v>420</v>
      </c>
      <c r="D473" s="175"/>
    </row>
  </sheetData>
  <sheetProtection selectLockedCells="1"/>
  <mergeCells count="1">
    <mergeCell ref="A1:D1"/>
  </mergeCells>
  <printOptions horizontalCentered="1"/>
  <pageMargins left="0.5" right="0.5" top="1.5" bottom="0.75" header="1" footer="0.35"/>
  <pageSetup horizontalDpi="600" verticalDpi="600" orientation="portrait" paperSize="5" r:id="rId1"/>
  <headerFooter alignWithMargins="0">
    <oddHeader>&amp;C&amp;"Arial,Bold"&amp;14  ADA COUNTY RESULTS
PRIMARY ELECTION      MAY 15, 2012</oddHeader>
  </headerFooter>
  <rowBreaks count="4" manualBreakCount="4">
    <brk id="64" max="255" man="1"/>
    <brk id="123" max="255" man="1"/>
    <brk id="306" max="255" man="1"/>
    <brk id="42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176"/>
  <sheetViews>
    <sheetView tabSelected="1" zoomScale="110" zoomScaleNormal="110" zoomScaleSheetLayoutView="100" zoomScalePageLayoutView="0" workbookViewId="0" topLeftCell="A1">
      <pane xSplit="1" ySplit="6" topLeftCell="B149" activePane="bottomRight" state="frozen"/>
      <selection pane="topLeft" activeCell="A1" sqref="A1"/>
      <selection pane="topRight" activeCell="B1" sqref="B1"/>
      <selection pane="bottomLeft" activeCell="A7" sqref="A7"/>
      <selection pane="bottomRight" activeCell="H11" sqref="H11"/>
    </sheetView>
  </sheetViews>
  <sheetFormatPr defaultColWidth="9.140625" defaultRowHeight="13.5" customHeight="1"/>
  <cols>
    <col min="1" max="1" width="8.8515625" style="8" customWidth="1"/>
    <col min="2" max="2" width="14.421875" style="105" customWidth="1"/>
    <col min="3" max="3" width="11.57421875" style="105" customWidth="1"/>
    <col min="4" max="4" width="13.28125" style="105" customWidth="1"/>
    <col min="5" max="9" width="8.7109375" style="1" customWidth="1"/>
    <col min="10" max="16384" width="9.140625" style="4" customWidth="1"/>
  </cols>
  <sheetData>
    <row r="1" spans="1:9" ht="13.5" customHeight="1">
      <c r="A1" s="90"/>
      <c r="B1" s="137" t="s">
        <v>25</v>
      </c>
      <c r="C1" s="290" t="s">
        <v>19</v>
      </c>
      <c r="D1" s="291"/>
      <c r="E1" s="90"/>
      <c r="F1" s="91"/>
      <c r="G1" s="91"/>
      <c r="H1" s="91"/>
      <c r="I1" s="92"/>
    </row>
    <row r="2" spans="1:9" s="3" customFormat="1" ht="13.5" customHeight="1">
      <c r="A2" s="28"/>
      <c r="B2" s="134" t="s">
        <v>20</v>
      </c>
      <c r="C2" s="292" t="s">
        <v>21</v>
      </c>
      <c r="D2" s="293"/>
      <c r="E2" s="284" t="s">
        <v>3</v>
      </c>
      <c r="F2" s="285"/>
      <c r="G2" s="285"/>
      <c r="H2" s="285"/>
      <c r="I2" s="286"/>
    </row>
    <row r="3" spans="1:9" s="3" customFormat="1" ht="13.5" customHeight="1">
      <c r="A3" s="28"/>
      <c r="B3" s="135" t="s">
        <v>22</v>
      </c>
      <c r="C3" s="22" t="s">
        <v>22</v>
      </c>
      <c r="D3" s="22" t="s">
        <v>22</v>
      </c>
      <c r="E3" s="284" t="s">
        <v>4</v>
      </c>
      <c r="F3" s="285"/>
      <c r="G3" s="285"/>
      <c r="H3" s="285"/>
      <c r="I3" s="286"/>
    </row>
    <row r="4" spans="1:9" ht="13.5" customHeight="1">
      <c r="A4" s="29"/>
      <c r="B4" s="136" t="s">
        <v>93</v>
      </c>
      <c r="C4" s="23" t="s">
        <v>94</v>
      </c>
      <c r="D4" s="23" t="s">
        <v>95</v>
      </c>
      <c r="E4" s="199"/>
      <c r="F4" s="94"/>
      <c r="G4" s="94"/>
      <c r="H4" s="94"/>
      <c r="I4" s="95"/>
    </row>
    <row r="5" spans="1:9" s="5" customFormat="1" ht="92.25" customHeight="1" thickBot="1">
      <c r="A5" s="32" t="s">
        <v>5</v>
      </c>
      <c r="B5" s="24" t="s">
        <v>93</v>
      </c>
      <c r="C5" s="24" t="s">
        <v>94</v>
      </c>
      <c r="D5" s="25" t="s">
        <v>95</v>
      </c>
      <c r="E5" s="19" t="s">
        <v>23</v>
      </c>
      <c r="F5" s="19" t="s">
        <v>34</v>
      </c>
      <c r="G5" s="20" t="s">
        <v>35</v>
      </c>
      <c r="H5" s="20" t="s">
        <v>36</v>
      </c>
      <c r="I5" s="19" t="s">
        <v>10</v>
      </c>
    </row>
    <row r="6" spans="1:9" s="6" customFormat="1" ht="13.5" customHeight="1" thickBot="1">
      <c r="A6" s="11"/>
      <c r="B6" s="12"/>
      <c r="C6" s="12"/>
      <c r="D6" s="12"/>
      <c r="E6" s="12"/>
      <c r="F6" s="12"/>
      <c r="G6" s="12"/>
      <c r="H6" s="12"/>
      <c r="I6" s="13"/>
    </row>
    <row r="7" spans="1:9" s="6" customFormat="1" ht="13.5" customHeight="1">
      <c r="A7" s="188">
        <v>1401</v>
      </c>
      <c r="B7" s="42">
        <v>125</v>
      </c>
      <c r="C7" s="42">
        <v>125</v>
      </c>
      <c r="D7" s="42">
        <v>122</v>
      </c>
      <c r="E7" s="55">
        <v>1004</v>
      </c>
      <c r="F7" s="42">
        <v>7</v>
      </c>
      <c r="G7" s="96">
        <f>E7+F7</f>
        <v>1011</v>
      </c>
      <c r="H7" s="42">
        <v>163</v>
      </c>
      <c r="I7" s="40">
        <f>IF(G7&lt;&gt;0,H7/G7,"")</f>
        <v>0.16122650840751732</v>
      </c>
    </row>
    <row r="8" spans="1:9" s="6" customFormat="1" ht="13.5" customHeight="1">
      <c r="A8" s="189">
        <v>1402</v>
      </c>
      <c r="B8" s="111">
        <v>171</v>
      </c>
      <c r="C8" s="111">
        <v>158</v>
      </c>
      <c r="D8" s="111">
        <v>158</v>
      </c>
      <c r="E8" s="56">
        <v>1221</v>
      </c>
      <c r="F8" s="46">
        <v>8</v>
      </c>
      <c r="G8" s="97">
        <f aca="true" t="shared" si="0" ref="G8:G71">E8+F8</f>
        <v>1229</v>
      </c>
      <c r="H8" s="46">
        <v>237</v>
      </c>
      <c r="I8" s="41">
        <f aca="true" t="shared" si="1" ref="I8:I71">IF(G8&lt;&gt;0,H8/G8,"")</f>
        <v>0.19283970707892595</v>
      </c>
    </row>
    <row r="9" spans="1:9" s="6" customFormat="1" ht="13.5" customHeight="1">
      <c r="A9" s="189">
        <v>1403</v>
      </c>
      <c r="B9" s="111">
        <v>73</v>
      </c>
      <c r="C9" s="111">
        <v>70</v>
      </c>
      <c r="D9" s="111">
        <v>69</v>
      </c>
      <c r="E9" s="56">
        <v>484</v>
      </c>
      <c r="F9" s="46">
        <v>8</v>
      </c>
      <c r="G9" s="97">
        <f t="shared" si="0"/>
        <v>492</v>
      </c>
      <c r="H9" s="46">
        <v>104</v>
      </c>
      <c r="I9" s="41">
        <f t="shared" si="1"/>
        <v>0.21138211382113822</v>
      </c>
    </row>
    <row r="10" spans="1:9" s="6" customFormat="1" ht="13.5" customHeight="1">
      <c r="A10" s="189">
        <v>1404</v>
      </c>
      <c r="B10" s="111">
        <v>202</v>
      </c>
      <c r="C10" s="111">
        <v>203</v>
      </c>
      <c r="D10" s="111">
        <v>202</v>
      </c>
      <c r="E10" s="56">
        <v>1322</v>
      </c>
      <c r="F10" s="46">
        <v>16</v>
      </c>
      <c r="G10" s="97">
        <f t="shared" si="0"/>
        <v>1338</v>
      </c>
      <c r="H10" s="46">
        <v>260</v>
      </c>
      <c r="I10" s="41">
        <f t="shared" si="1"/>
        <v>0.19431988041853512</v>
      </c>
    </row>
    <row r="11" spans="1:9" s="6" customFormat="1" ht="13.5" customHeight="1">
      <c r="A11" s="189">
        <v>1405</v>
      </c>
      <c r="B11" s="111">
        <v>185</v>
      </c>
      <c r="C11" s="111">
        <v>187</v>
      </c>
      <c r="D11" s="111">
        <v>186</v>
      </c>
      <c r="E11" s="56">
        <v>1332</v>
      </c>
      <c r="F11" s="46">
        <v>8</v>
      </c>
      <c r="G11" s="97">
        <f t="shared" si="0"/>
        <v>1340</v>
      </c>
      <c r="H11" s="46">
        <v>251</v>
      </c>
      <c r="I11" s="41">
        <f t="shared" si="1"/>
        <v>0.1873134328358209</v>
      </c>
    </row>
    <row r="12" spans="1:9" s="6" customFormat="1" ht="13.5" customHeight="1">
      <c r="A12" s="189">
        <v>1406</v>
      </c>
      <c r="B12" s="111">
        <v>188</v>
      </c>
      <c r="C12" s="111">
        <v>189</v>
      </c>
      <c r="D12" s="111">
        <v>190</v>
      </c>
      <c r="E12" s="56">
        <v>1550</v>
      </c>
      <c r="F12" s="46">
        <v>16</v>
      </c>
      <c r="G12" s="97">
        <f t="shared" si="0"/>
        <v>1566</v>
      </c>
      <c r="H12" s="46">
        <v>262</v>
      </c>
      <c r="I12" s="41">
        <f t="shared" si="1"/>
        <v>0.1673052362707535</v>
      </c>
    </row>
    <row r="13" spans="1:9" s="6" customFormat="1" ht="13.5" customHeight="1">
      <c r="A13" s="189">
        <v>1407</v>
      </c>
      <c r="B13" s="46">
        <v>158</v>
      </c>
      <c r="C13" s="111">
        <v>153</v>
      </c>
      <c r="D13" s="111">
        <v>155</v>
      </c>
      <c r="E13" s="56">
        <v>1289</v>
      </c>
      <c r="F13" s="46">
        <v>5</v>
      </c>
      <c r="G13" s="97">
        <f t="shared" si="0"/>
        <v>1294</v>
      </c>
      <c r="H13" s="46">
        <v>208</v>
      </c>
      <c r="I13" s="41">
        <f t="shared" si="1"/>
        <v>0.160741885625966</v>
      </c>
    </row>
    <row r="14" spans="1:9" s="6" customFormat="1" ht="13.5" customHeight="1">
      <c r="A14" s="189">
        <v>1408</v>
      </c>
      <c r="B14" s="111">
        <v>157</v>
      </c>
      <c r="C14" s="110">
        <v>160</v>
      </c>
      <c r="D14" s="111">
        <v>158</v>
      </c>
      <c r="E14" s="56">
        <v>1604</v>
      </c>
      <c r="F14" s="46">
        <v>7</v>
      </c>
      <c r="G14" s="97">
        <f t="shared" si="0"/>
        <v>1611</v>
      </c>
      <c r="H14" s="46">
        <v>209</v>
      </c>
      <c r="I14" s="41">
        <f t="shared" si="1"/>
        <v>0.1297330850403476</v>
      </c>
    </row>
    <row r="15" spans="1:9" s="6" customFormat="1" ht="13.5" customHeight="1">
      <c r="A15" s="189">
        <v>1409</v>
      </c>
      <c r="B15" s="111">
        <v>211</v>
      </c>
      <c r="C15" s="110">
        <v>213</v>
      </c>
      <c r="D15" s="111">
        <v>209</v>
      </c>
      <c r="E15" s="56">
        <v>1480</v>
      </c>
      <c r="F15" s="46">
        <v>12</v>
      </c>
      <c r="G15" s="97">
        <f t="shared" si="0"/>
        <v>1492</v>
      </c>
      <c r="H15" s="46">
        <v>282</v>
      </c>
      <c r="I15" s="41">
        <f t="shared" si="1"/>
        <v>0.18900804289544235</v>
      </c>
    </row>
    <row r="16" spans="1:9" s="6" customFormat="1" ht="13.5" customHeight="1">
      <c r="A16" s="189">
        <v>1410</v>
      </c>
      <c r="B16" s="111">
        <v>175</v>
      </c>
      <c r="C16" s="110">
        <v>166</v>
      </c>
      <c r="D16" s="111">
        <v>166</v>
      </c>
      <c r="E16" s="56">
        <v>1310</v>
      </c>
      <c r="F16" s="46">
        <v>12</v>
      </c>
      <c r="G16" s="97">
        <f t="shared" si="0"/>
        <v>1322</v>
      </c>
      <c r="H16" s="46">
        <v>219</v>
      </c>
      <c r="I16" s="41">
        <f t="shared" si="1"/>
        <v>0.16565809379727686</v>
      </c>
    </row>
    <row r="17" spans="1:9" s="6" customFormat="1" ht="13.5" customHeight="1">
      <c r="A17" s="190">
        <v>1411</v>
      </c>
      <c r="B17" s="111">
        <v>184</v>
      </c>
      <c r="C17" s="110">
        <v>177</v>
      </c>
      <c r="D17" s="111">
        <v>178</v>
      </c>
      <c r="E17" s="56">
        <v>1557</v>
      </c>
      <c r="F17" s="46">
        <v>4</v>
      </c>
      <c r="G17" s="97">
        <f t="shared" si="0"/>
        <v>1561</v>
      </c>
      <c r="H17" s="46">
        <v>220</v>
      </c>
      <c r="I17" s="41">
        <f t="shared" si="1"/>
        <v>0.14093529788597053</v>
      </c>
    </row>
    <row r="18" spans="1:9" s="6" customFormat="1" ht="13.5" customHeight="1">
      <c r="A18" s="190">
        <v>1412</v>
      </c>
      <c r="B18" s="111">
        <v>86</v>
      </c>
      <c r="C18" s="110">
        <v>86</v>
      </c>
      <c r="D18" s="111">
        <v>85</v>
      </c>
      <c r="E18" s="56">
        <v>493</v>
      </c>
      <c r="F18" s="46">
        <v>6</v>
      </c>
      <c r="G18" s="97">
        <f t="shared" si="0"/>
        <v>499</v>
      </c>
      <c r="H18" s="46">
        <v>109</v>
      </c>
      <c r="I18" s="41">
        <f t="shared" si="1"/>
        <v>0.218436873747495</v>
      </c>
    </row>
    <row r="19" spans="1:9" s="6" customFormat="1" ht="13.5" customHeight="1">
      <c r="A19" s="190">
        <v>1413</v>
      </c>
      <c r="B19" s="111">
        <v>183</v>
      </c>
      <c r="C19" s="110">
        <v>182</v>
      </c>
      <c r="D19" s="111">
        <v>184</v>
      </c>
      <c r="E19" s="56">
        <v>1337</v>
      </c>
      <c r="F19" s="46">
        <v>12</v>
      </c>
      <c r="G19" s="97">
        <f t="shared" si="0"/>
        <v>1349</v>
      </c>
      <c r="H19" s="46">
        <v>221</v>
      </c>
      <c r="I19" s="41">
        <f t="shared" si="1"/>
        <v>0.16382505559673832</v>
      </c>
    </row>
    <row r="20" spans="1:9" s="6" customFormat="1" ht="13.5" customHeight="1">
      <c r="A20" s="190">
        <v>1414</v>
      </c>
      <c r="B20" s="111">
        <v>181</v>
      </c>
      <c r="C20" s="110">
        <v>177</v>
      </c>
      <c r="D20" s="111">
        <v>176</v>
      </c>
      <c r="E20" s="56">
        <v>2052</v>
      </c>
      <c r="F20" s="46">
        <v>16</v>
      </c>
      <c r="G20" s="97">
        <f t="shared" si="0"/>
        <v>2068</v>
      </c>
      <c r="H20" s="46">
        <v>223</v>
      </c>
      <c r="I20" s="41">
        <f t="shared" si="1"/>
        <v>0.10783365570599614</v>
      </c>
    </row>
    <row r="21" spans="1:9" s="6" customFormat="1" ht="13.5" customHeight="1">
      <c r="A21" s="190">
        <v>1415</v>
      </c>
      <c r="B21" s="111">
        <v>200</v>
      </c>
      <c r="C21" s="110">
        <v>195</v>
      </c>
      <c r="D21" s="111">
        <v>192</v>
      </c>
      <c r="E21" s="56">
        <v>1358</v>
      </c>
      <c r="F21" s="46">
        <v>12</v>
      </c>
      <c r="G21" s="97">
        <f t="shared" si="0"/>
        <v>1370</v>
      </c>
      <c r="H21" s="46">
        <v>243</v>
      </c>
      <c r="I21" s="41">
        <f t="shared" si="1"/>
        <v>0.17737226277372262</v>
      </c>
    </row>
    <row r="22" spans="1:9" s="6" customFormat="1" ht="13.5" customHeight="1">
      <c r="A22" s="190">
        <v>1416</v>
      </c>
      <c r="B22" s="111">
        <v>155</v>
      </c>
      <c r="C22" s="110">
        <v>149</v>
      </c>
      <c r="D22" s="111">
        <v>147</v>
      </c>
      <c r="E22" s="56">
        <v>1334</v>
      </c>
      <c r="F22" s="46">
        <v>11</v>
      </c>
      <c r="G22" s="97">
        <f t="shared" si="0"/>
        <v>1345</v>
      </c>
      <c r="H22" s="46">
        <v>192</v>
      </c>
      <c r="I22" s="41">
        <f t="shared" si="1"/>
        <v>0.14275092936802974</v>
      </c>
    </row>
    <row r="23" spans="1:9" s="6" customFormat="1" ht="13.5" customHeight="1">
      <c r="A23" s="190">
        <v>1417</v>
      </c>
      <c r="B23" s="111">
        <v>199</v>
      </c>
      <c r="C23" s="110">
        <v>197</v>
      </c>
      <c r="D23" s="111">
        <v>198</v>
      </c>
      <c r="E23" s="56">
        <v>1318</v>
      </c>
      <c r="F23" s="46">
        <v>5</v>
      </c>
      <c r="G23" s="97">
        <f t="shared" si="0"/>
        <v>1323</v>
      </c>
      <c r="H23" s="46">
        <v>257</v>
      </c>
      <c r="I23" s="41">
        <f t="shared" si="1"/>
        <v>0.1942554799697657</v>
      </c>
    </row>
    <row r="24" spans="1:9" s="6" customFormat="1" ht="13.5" customHeight="1">
      <c r="A24" s="190">
        <v>1418</v>
      </c>
      <c r="B24" s="111">
        <v>362</v>
      </c>
      <c r="C24" s="110">
        <v>353</v>
      </c>
      <c r="D24" s="111">
        <v>350</v>
      </c>
      <c r="E24" s="56">
        <v>2200</v>
      </c>
      <c r="F24" s="46">
        <v>20</v>
      </c>
      <c r="G24" s="97">
        <f t="shared" si="0"/>
        <v>2220</v>
      </c>
      <c r="H24" s="46">
        <v>442</v>
      </c>
      <c r="I24" s="41">
        <f t="shared" si="1"/>
        <v>0.1990990990990991</v>
      </c>
    </row>
    <row r="25" spans="1:9" s="6" customFormat="1" ht="13.5" customHeight="1">
      <c r="A25" s="190">
        <v>1419</v>
      </c>
      <c r="B25" s="111">
        <v>154</v>
      </c>
      <c r="C25" s="110">
        <v>150</v>
      </c>
      <c r="D25" s="111">
        <v>151</v>
      </c>
      <c r="E25" s="56">
        <v>1379</v>
      </c>
      <c r="F25" s="46">
        <v>5</v>
      </c>
      <c r="G25" s="97">
        <f t="shared" si="0"/>
        <v>1384</v>
      </c>
      <c r="H25" s="46">
        <v>197</v>
      </c>
      <c r="I25" s="41">
        <f t="shared" si="1"/>
        <v>0.14234104046242774</v>
      </c>
    </row>
    <row r="26" spans="1:9" s="6" customFormat="1" ht="13.5" customHeight="1">
      <c r="A26" s="190">
        <v>1501</v>
      </c>
      <c r="B26" s="111">
        <v>253</v>
      </c>
      <c r="C26" s="110">
        <v>245</v>
      </c>
      <c r="D26" s="111">
        <v>245</v>
      </c>
      <c r="E26" s="56">
        <v>2029</v>
      </c>
      <c r="F26" s="46">
        <v>14</v>
      </c>
      <c r="G26" s="97">
        <f t="shared" si="0"/>
        <v>2043</v>
      </c>
      <c r="H26" s="46">
        <v>322</v>
      </c>
      <c r="I26" s="41">
        <f t="shared" si="1"/>
        <v>0.15761135584924132</v>
      </c>
    </row>
    <row r="27" spans="1:9" s="6" customFormat="1" ht="13.5" customHeight="1">
      <c r="A27" s="191">
        <v>1502</v>
      </c>
      <c r="B27" s="128">
        <v>276</v>
      </c>
      <c r="C27" s="165">
        <v>277</v>
      </c>
      <c r="D27" s="128">
        <v>275</v>
      </c>
      <c r="E27" s="66">
        <v>1903</v>
      </c>
      <c r="F27" s="65">
        <v>6</v>
      </c>
      <c r="G27" s="180">
        <f t="shared" si="0"/>
        <v>1909</v>
      </c>
      <c r="H27" s="65">
        <v>339</v>
      </c>
      <c r="I27" s="181">
        <f t="shared" si="1"/>
        <v>0.17757988475641698</v>
      </c>
    </row>
    <row r="28" spans="1:9" s="6" customFormat="1" ht="13.5" customHeight="1">
      <c r="A28" s="191">
        <v>1503</v>
      </c>
      <c r="B28" s="128">
        <v>246</v>
      </c>
      <c r="C28" s="165">
        <v>245</v>
      </c>
      <c r="D28" s="128">
        <v>242</v>
      </c>
      <c r="E28" s="66">
        <v>1467</v>
      </c>
      <c r="F28" s="65">
        <v>9</v>
      </c>
      <c r="G28" s="180">
        <f t="shared" si="0"/>
        <v>1476</v>
      </c>
      <c r="H28" s="65">
        <v>321</v>
      </c>
      <c r="I28" s="181">
        <f t="shared" si="1"/>
        <v>0.21747967479674796</v>
      </c>
    </row>
    <row r="29" spans="1:9" s="6" customFormat="1" ht="13.5" customHeight="1">
      <c r="A29" s="190">
        <v>1504</v>
      </c>
      <c r="B29" s="111">
        <v>216</v>
      </c>
      <c r="C29" s="110">
        <v>213</v>
      </c>
      <c r="D29" s="111">
        <v>214</v>
      </c>
      <c r="E29" s="56">
        <v>2165</v>
      </c>
      <c r="F29" s="46">
        <v>13</v>
      </c>
      <c r="G29" s="97">
        <f t="shared" si="0"/>
        <v>2178</v>
      </c>
      <c r="H29" s="46">
        <v>267</v>
      </c>
      <c r="I29" s="41">
        <f t="shared" si="1"/>
        <v>0.12258953168044077</v>
      </c>
    </row>
    <row r="30" spans="1:9" s="6" customFormat="1" ht="13.5" customHeight="1">
      <c r="A30" s="191">
        <v>1505</v>
      </c>
      <c r="B30" s="114">
        <v>187</v>
      </c>
      <c r="C30" s="113">
        <v>180</v>
      </c>
      <c r="D30" s="114">
        <v>178</v>
      </c>
      <c r="E30" s="115">
        <v>1377</v>
      </c>
      <c r="F30" s="102">
        <v>6</v>
      </c>
      <c r="G30" s="103">
        <f t="shared" si="0"/>
        <v>1383</v>
      </c>
      <c r="H30" s="102">
        <v>245</v>
      </c>
      <c r="I30" s="2">
        <f t="shared" si="1"/>
        <v>0.17715112075198844</v>
      </c>
    </row>
    <row r="31" spans="1:9" s="6" customFormat="1" ht="13.5" customHeight="1">
      <c r="A31" s="191">
        <v>1506</v>
      </c>
      <c r="B31" s="114">
        <v>236</v>
      </c>
      <c r="C31" s="113">
        <v>229</v>
      </c>
      <c r="D31" s="114">
        <v>229</v>
      </c>
      <c r="E31" s="115">
        <v>1529</v>
      </c>
      <c r="F31" s="102">
        <v>8</v>
      </c>
      <c r="G31" s="103">
        <f t="shared" si="0"/>
        <v>1537</v>
      </c>
      <c r="H31" s="102">
        <v>291</v>
      </c>
      <c r="I31" s="2">
        <f t="shared" si="1"/>
        <v>0.1893298633702017</v>
      </c>
    </row>
    <row r="32" spans="1:9" s="6" customFormat="1" ht="13.5" customHeight="1">
      <c r="A32" s="191">
        <v>1507</v>
      </c>
      <c r="B32" s="114">
        <v>221</v>
      </c>
      <c r="C32" s="113">
        <v>215</v>
      </c>
      <c r="D32" s="114">
        <v>217</v>
      </c>
      <c r="E32" s="115">
        <v>1641</v>
      </c>
      <c r="F32" s="102">
        <v>15</v>
      </c>
      <c r="G32" s="103">
        <f t="shared" si="0"/>
        <v>1656</v>
      </c>
      <c r="H32" s="102">
        <v>296</v>
      </c>
      <c r="I32" s="2">
        <f t="shared" si="1"/>
        <v>0.178743961352657</v>
      </c>
    </row>
    <row r="33" spans="1:9" s="6" customFormat="1" ht="13.5" customHeight="1">
      <c r="A33" s="191">
        <v>1508</v>
      </c>
      <c r="B33" s="128">
        <v>239</v>
      </c>
      <c r="C33" s="165">
        <v>235</v>
      </c>
      <c r="D33" s="128">
        <v>237</v>
      </c>
      <c r="E33" s="66">
        <v>1508</v>
      </c>
      <c r="F33" s="65">
        <v>10</v>
      </c>
      <c r="G33" s="180">
        <f t="shared" si="0"/>
        <v>1518</v>
      </c>
      <c r="H33" s="65">
        <v>290</v>
      </c>
      <c r="I33" s="181">
        <f t="shared" si="1"/>
        <v>0.19104084321475626</v>
      </c>
    </row>
    <row r="34" spans="1:9" s="6" customFormat="1" ht="13.5" customHeight="1">
      <c r="A34" s="191">
        <v>1509</v>
      </c>
      <c r="B34" s="128">
        <v>239</v>
      </c>
      <c r="C34" s="165">
        <v>235</v>
      </c>
      <c r="D34" s="128">
        <v>237</v>
      </c>
      <c r="E34" s="66">
        <v>2026</v>
      </c>
      <c r="F34" s="65">
        <v>18</v>
      </c>
      <c r="G34" s="180">
        <f t="shared" si="0"/>
        <v>2044</v>
      </c>
      <c r="H34" s="65">
        <v>295</v>
      </c>
      <c r="I34" s="181">
        <f t="shared" si="1"/>
        <v>0.14432485322896282</v>
      </c>
    </row>
    <row r="35" spans="1:9" s="6" customFormat="1" ht="13.5" customHeight="1">
      <c r="A35" s="191">
        <v>1510</v>
      </c>
      <c r="B35" s="128">
        <v>145</v>
      </c>
      <c r="C35" s="165">
        <v>143</v>
      </c>
      <c r="D35" s="128">
        <v>147</v>
      </c>
      <c r="E35" s="66">
        <v>1194</v>
      </c>
      <c r="F35" s="65">
        <v>8</v>
      </c>
      <c r="G35" s="180">
        <f t="shared" si="0"/>
        <v>1202</v>
      </c>
      <c r="H35" s="65">
        <v>184</v>
      </c>
      <c r="I35" s="181">
        <f t="shared" si="1"/>
        <v>0.15307820299500832</v>
      </c>
    </row>
    <row r="36" spans="1:9" s="6" customFormat="1" ht="13.5" customHeight="1">
      <c r="A36" s="191">
        <v>1511</v>
      </c>
      <c r="B36" s="128">
        <v>134</v>
      </c>
      <c r="C36" s="165">
        <v>132</v>
      </c>
      <c r="D36" s="128">
        <v>128</v>
      </c>
      <c r="E36" s="66">
        <v>1028</v>
      </c>
      <c r="F36" s="65">
        <v>9</v>
      </c>
      <c r="G36" s="180">
        <f t="shared" si="0"/>
        <v>1037</v>
      </c>
      <c r="H36" s="65">
        <v>150</v>
      </c>
      <c r="I36" s="181">
        <f t="shared" si="1"/>
        <v>0.1446480231436837</v>
      </c>
    </row>
    <row r="37" spans="1:9" s="6" customFormat="1" ht="13.5" customHeight="1">
      <c r="A37" s="191">
        <v>1512</v>
      </c>
      <c r="B37" s="128">
        <v>90</v>
      </c>
      <c r="C37" s="165">
        <v>89</v>
      </c>
      <c r="D37" s="128">
        <v>89</v>
      </c>
      <c r="E37" s="66">
        <v>1023</v>
      </c>
      <c r="F37" s="65">
        <v>6</v>
      </c>
      <c r="G37" s="180">
        <f t="shared" si="0"/>
        <v>1029</v>
      </c>
      <c r="H37" s="65">
        <v>113</v>
      </c>
      <c r="I37" s="181">
        <f t="shared" si="1"/>
        <v>0.1098153547133139</v>
      </c>
    </row>
    <row r="38" spans="1:9" s="6" customFormat="1" ht="13.5" customHeight="1">
      <c r="A38" s="191">
        <v>1513</v>
      </c>
      <c r="B38" s="114">
        <v>118</v>
      </c>
      <c r="C38" s="113">
        <v>107</v>
      </c>
      <c r="D38" s="114">
        <v>110</v>
      </c>
      <c r="E38" s="115">
        <v>1059</v>
      </c>
      <c r="F38" s="102">
        <v>7</v>
      </c>
      <c r="G38" s="103">
        <f t="shared" si="0"/>
        <v>1066</v>
      </c>
      <c r="H38" s="102">
        <v>159</v>
      </c>
      <c r="I38" s="2">
        <f t="shared" si="1"/>
        <v>0.14915572232645402</v>
      </c>
    </row>
    <row r="39" spans="1:9" s="6" customFormat="1" ht="13.5" customHeight="1">
      <c r="A39" s="191">
        <v>1514</v>
      </c>
      <c r="B39" s="114">
        <v>159</v>
      </c>
      <c r="C39" s="113">
        <v>156</v>
      </c>
      <c r="D39" s="114">
        <v>155</v>
      </c>
      <c r="E39" s="115">
        <v>1073</v>
      </c>
      <c r="F39" s="102">
        <v>3</v>
      </c>
      <c r="G39" s="103">
        <f t="shared" si="0"/>
        <v>1076</v>
      </c>
      <c r="H39" s="102">
        <v>191</v>
      </c>
      <c r="I39" s="2">
        <f t="shared" si="1"/>
        <v>0.1775092936802974</v>
      </c>
    </row>
    <row r="40" spans="1:9" s="6" customFormat="1" ht="13.5" customHeight="1">
      <c r="A40" s="191">
        <v>1515</v>
      </c>
      <c r="B40" s="114">
        <v>127</v>
      </c>
      <c r="C40" s="113">
        <v>120</v>
      </c>
      <c r="D40" s="114">
        <v>121</v>
      </c>
      <c r="E40" s="115">
        <v>789</v>
      </c>
      <c r="F40" s="102">
        <v>1</v>
      </c>
      <c r="G40" s="103">
        <f t="shared" si="0"/>
        <v>790</v>
      </c>
      <c r="H40" s="102">
        <v>153</v>
      </c>
      <c r="I40" s="2">
        <f t="shared" si="1"/>
        <v>0.19367088607594937</v>
      </c>
    </row>
    <row r="41" spans="1:9" s="6" customFormat="1" ht="13.5" customHeight="1">
      <c r="A41" s="191">
        <v>1601</v>
      </c>
      <c r="B41" s="114">
        <v>304</v>
      </c>
      <c r="C41" s="113">
        <v>299</v>
      </c>
      <c r="D41" s="114">
        <v>292</v>
      </c>
      <c r="E41" s="115">
        <v>1964</v>
      </c>
      <c r="F41" s="102">
        <v>11</v>
      </c>
      <c r="G41" s="103">
        <f t="shared" si="0"/>
        <v>1975</v>
      </c>
      <c r="H41" s="102">
        <v>381</v>
      </c>
      <c r="I41" s="2">
        <f t="shared" si="1"/>
        <v>0.1929113924050633</v>
      </c>
    </row>
    <row r="42" spans="1:9" s="6" customFormat="1" ht="13.5" customHeight="1">
      <c r="A42" s="191">
        <v>1602</v>
      </c>
      <c r="B42" s="114">
        <v>200</v>
      </c>
      <c r="C42" s="113">
        <v>198</v>
      </c>
      <c r="D42" s="114">
        <v>195</v>
      </c>
      <c r="E42" s="115">
        <v>1710</v>
      </c>
      <c r="F42" s="102">
        <v>8</v>
      </c>
      <c r="G42" s="103">
        <f t="shared" si="0"/>
        <v>1718</v>
      </c>
      <c r="H42" s="102">
        <v>248</v>
      </c>
      <c r="I42" s="2">
        <f t="shared" si="1"/>
        <v>0.14435389988358557</v>
      </c>
    </row>
    <row r="43" spans="1:9" s="6" customFormat="1" ht="13.5" customHeight="1">
      <c r="A43" s="191">
        <v>1603</v>
      </c>
      <c r="B43" s="114">
        <v>253</v>
      </c>
      <c r="C43" s="113">
        <v>252</v>
      </c>
      <c r="D43" s="114">
        <v>253</v>
      </c>
      <c r="E43" s="115">
        <v>2154</v>
      </c>
      <c r="F43" s="102">
        <v>28</v>
      </c>
      <c r="G43" s="103">
        <f t="shared" si="0"/>
        <v>2182</v>
      </c>
      <c r="H43" s="102">
        <v>328</v>
      </c>
      <c r="I43" s="2">
        <f t="shared" si="1"/>
        <v>0.15032080659945005</v>
      </c>
    </row>
    <row r="44" spans="1:9" s="6" customFormat="1" ht="13.5" customHeight="1">
      <c r="A44" s="191">
        <v>1604</v>
      </c>
      <c r="B44" s="114">
        <v>212</v>
      </c>
      <c r="C44" s="113">
        <v>204</v>
      </c>
      <c r="D44" s="114">
        <v>204</v>
      </c>
      <c r="E44" s="115">
        <v>1421</v>
      </c>
      <c r="F44" s="102">
        <v>13</v>
      </c>
      <c r="G44" s="103">
        <f t="shared" si="0"/>
        <v>1434</v>
      </c>
      <c r="H44" s="102">
        <v>277</v>
      </c>
      <c r="I44" s="2">
        <f t="shared" si="1"/>
        <v>0.19316596931659694</v>
      </c>
    </row>
    <row r="45" spans="1:9" s="6" customFormat="1" ht="13.5" customHeight="1">
      <c r="A45" s="191">
        <v>1605</v>
      </c>
      <c r="B45" s="114">
        <v>160</v>
      </c>
      <c r="C45" s="113">
        <v>152</v>
      </c>
      <c r="D45" s="114">
        <v>153</v>
      </c>
      <c r="E45" s="115">
        <v>1403</v>
      </c>
      <c r="F45" s="102">
        <v>12</v>
      </c>
      <c r="G45" s="103">
        <f t="shared" si="0"/>
        <v>1415</v>
      </c>
      <c r="H45" s="102">
        <v>202</v>
      </c>
      <c r="I45" s="2">
        <f t="shared" si="1"/>
        <v>0.14275618374558305</v>
      </c>
    </row>
    <row r="46" spans="1:9" s="6" customFormat="1" ht="13.5" customHeight="1">
      <c r="A46" s="191">
        <v>1606</v>
      </c>
      <c r="B46" s="114">
        <v>109</v>
      </c>
      <c r="C46" s="113">
        <v>107</v>
      </c>
      <c r="D46" s="114">
        <v>107</v>
      </c>
      <c r="E46" s="115">
        <v>1255</v>
      </c>
      <c r="F46" s="102">
        <v>14</v>
      </c>
      <c r="G46" s="103">
        <f t="shared" si="0"/>
        <v>1269</v>
      </c>
      <c r="H46" s="102">
        <v>151</v>
      </c>
      <c r="I46" s="2">
        <f t="shared" si="1"/>
        <v>0.11899133175728921</v>
      </c>
    </row>
    <row r="47" spans="1:9" s="6" customFormat="1" ht="13.5" customHeight="1">
      <c r="A47" s="190">
        <v>1607</v>
      </c>
      <c r="B47" s="111">
        <v>269</v>
      </c>
      <c r="C47" s="110">
        <v>264</v>
      </c>
      <c r="D47" s="111">
        <v>259</v>
      </c>
      <c r="E47" s="56">
        <v>1699</v>
      </c>
      <c r="F47" s="46">
        <v>17</v>
      </c>
      <c r="G47" s="97">
        <f t="shared" si="0"/>
        <v>1716</v>
      </c>
      <c r="H47" s="46">
        <v>332</v>
      </c>
      <c r="I47" s="41">
        <f t="shared" si="1"/>
        <v>0.19347319347319347</v>
      </c>
    </row>
    <row r="48" spans="1:9" s="6" customFormat="1" ht="13.5" customHeight="1">
      <c r="A48" s="191">
        <v>1608</v>
      </c>
      <c r="B48" s="128">
        <v>86</v>
      </c>
      <c r="C48" s="165">
        <v>85</v>
      </c>
      <c r="D48" s="128">
        <v>80</v>
      </c>
      <c r="E48" s="66">
        <v>1064</v>
      </c>
      <c r="F48" s="65">
        <v>5</v>
      </c>
      <c r="G48" s="180">
        <f t="shared" si="0"/>
        <v>1069</v>
      </c>
      <c r="H48" s="65">
        <v>108</v>
      </c>
      <c r="I48" s="181">
        <f t="shared" si="1"/>
        <v>0.10102899906454631</v>
      </c>
    </row>
    <row r="49" spans="1:9" s="6" customFormat="1" ht="13.5" customHeight="1">
      <c r="A49" s="191">
        <v>1609</v>
      </c>
      <c r="B49" s="128">
        <v>241</v>
      </c>
      <c r="C49" s="165">
        <v>224</v>
      </c>
      <c r="D49" s="128">
        <v>226</v>
      </c>
      <c r="E49" s="66">
        <v>1487</v>
      </c>
      <c r="F49" s="65">
        <v>13</v>
      </c>
      <c r="G49" s="180">
        <f t="shared" si="0"/>
        <v>1500</v>
      </c>
      <c r="H49" s="65">
        <v>298</v>
      </c>
      <c r="I49" s="181">
        <f t="shared" si="1"/>
        <v>0.19866666666666666</v>
      </c>
    </row>
    <row r="50" spans="1:9" s="6" customFormat="1" ht="13.5" customHeight="1">
      <c r="A50" s="191">
        <v>1610</v>
      </c>
      <c r="B50" s="128">
        <v>273</v>
      </c>
      <c r="C50" s="165">
        <v>266</v>
      </c>
      <c r="D50" s="128">
        <v>267</v>
      </c>
      <c r="E50" s="66">
        <v>1945</v>
      </c>
      <c r="F50" s="65">
        <v>13</v>
      </c>
      <c r="G50" s="180">
        <f t="shared" si="0"/>
        <v>1958</v>
      </c>
      <c r="H50" s="65">
        <v>343</v>
      </c>
      <c r="I50" s="181">
        <f t="shared" si="1"/>
        <v>0.1751787538304392</v>
      </c>
    </row>
    <row r="51" spans="1:9" s="6" customFormat="1" ht="13.5" customHeight="1">
      <c r="A51" s="191">
        <v>1611</v>
      </c>
      <c r="B51" s="128">
        <v>220</v>
      </c>
      <c r="C51" s="165">
        <v>212</v>
      </c>
      <c r="D51" s="128">
        <v>210</v>
      </c>
      <c r="E51" s="66">
        <v>1606</v>
      </c>
      <c r="F51" s="65">
        <v>8</v>
      </c>
      <c r="G51" s="180">
        <f t="shared" si="0"/>
        <v>1614</v>
      </c>
      <c r="H51" s="65">
        <v>270</v>
      </c>
      <c r="I51" s="181">
        <f t="shared" si="1"/>
        <v>0.16728624535315986</v>
      </c>
    </row>
    <row r="52" spans="1:9" s="6" customFormat="1" ht="13.5" customHeight="1">
      <c r="A52" s="191">
        <v>1612</v>
      </c>
      <c r="B52" s="128">
        <v>110</v>
      </c>
      <c r="C52" s="165">
        <v>107</v>
      </c>
      <c r="D52" s="128">
        <v>104</v>
      </c>
      <c r="E52" s="66">
        <v>946</v>
      </c>
      <c r="F52" s="65">
        <v>8</v>
      </c>
      <c r="G52" s="180">
        <f t="shared" si="0"/>
        <v>954</v>
      </c>
      <c r="H52" s="65">
        <v>136</v>
      </c>
      <c r="I52" s="181">
        <f t="shared" si="1"/>
        <v>0.14255765199161424</v>
      </c>
    </row>
    <row r="53" spans="1:9" s="6" customFormat="1" ht="13.5" customHeight="1">
      <c r="A53" s="191">
        <v>1613</v>
      </c>
      <c r="B53" s="128">
        <v>220</v>
      </c>
      <c r="C53" s="165">
        <v>215</v>
      </c>
      <c r="D53" s="128">
        <v>210</v>
      </c>
      <c r="E53" s="66">
        <v>1437</v>
      </c>
      <c r="F53" s="65">
        <v>12</v>
      </c>
      <c r="G53" s="180">
        <f t="shared" si="0"/>
        <v>1449</v>
      </c>
      <c r="H53" s="65">
        <v>262</v>
      </c>
      <c r="I53" s="181">
        <f t="shared" si="1"/>
        <v>0.1808143547273982</v>
      </c>
    </row>
    <row r="54" spans="1:9" s="6" customFormat="1" ht="13.5" customHeight="1">
      <c r="A54" s="191">
        <v>1614</v>
      </c>
      <c r="B54" s="128">
        <v>198</v>
      </c>
      <c r="C54" s="165">
        <v>199</v>
      </c>
      <c r="D54" s="128">
        <v>198</v>
      </c>
      <c r="E54" s="66">
        <v>1254</v>
      </c>
      <c r="F54" s="65">
        <v>12</v>
      </c>
      <c r="G54" s="180">
        <f t="shared" si="0"/>
        <v>1266</v>
      </c>
      <c r="H54" s="65">
        <v>229</v>
      </c>
      <c r="I54" s="181">
        <f t="shared" si="1"/>
        <v>0.18088467614533965</v>
      </c>
    </row>
    <row r="55" spans="1:9" s="6" customFormat="1" ht="13.5" customHeight="1">
      <c r="A55" s="191">
        <v>1615</v>
      </c>
      <c r="B55" s="128">
        <v>163</v>
      </c>
      <c r="C55" s="165">
        <v>158</v>
      </c>
      <c r="D55" s="128">
        <v>156</v>
      </c>
      <c r="E55" s="66">
        <v>1566</v>
      </c>
      <c r="F55" s="65">
        <v>14</v>
      </c>
      <c r="G55" s="180">
        <f t="shared" si="0"/>
        <v>1580</v>
      </c>
      <c r="H55" s="65">
        <v>204</v>
      </c>
      <c r="I55" s="181">
        <f t="shared" si="1"/>
        <v>0.1291139240506329</v>
      </c>
    </row>
    <row r="56" spans="1:9" s="6" customFormat="1" ht="13.5" customHeight="1">
      <c r="A56" s="191">
        <v>1701</v>
      </c>
      <c r="B56" s="128">
        <v>151</v>
      </c>
      <c r="C56" s="165">
        <v>144</v>
      </c>
      <c r="D56" s="128">
        <v>145</v>
      </c>
      <c r="E56" s="66">
        <v>1126</v>
      </c>
      <c r="F56" s="65">
        <v>12</v>
      </c>
      <c r="G56" s="180">
        <f t="shared" si="0"/>
        <v>1138</v>
      </c>
      <c r="H56" s="65">
        <v>184</v>
      </c>
      <c r="I56" s="181">
        <f t="shared" si="1"/>
        <v>0.1616871704745167</v>
      </c>
    </row>
    <row r="57" spans="1:9" s="6" customFormat="1" ht="13.5" customHeight="1">
      <c r="A57" s="191">
        <v>1702</v>
      </c>
      <c r="B57" s="128">
        <v>241</v>
      </c>
      <c r="C57" s="165">
        <v>241</v>
      </c>
      <c r="D57" s="128">
        <v>245</v>
      </c>
      <c r="E57" s="66">
        <v>1497</v>
      </c>
      <c r="F57" s="65">
        <v>5</v>
      </c>
      <c r="G57" s="180">
        <f t="shared" si="0"/>
        <v>1502</v>
      </c>
      <c r="H57" s="65">
        <v>295</v>
      </c>
      <c r="I57" s="181">
        <f t="shared" si="1"/>
        <v>0.19640479360852198</v>
      </c>
    </row>
    <row r="58" spans="1:9" s="6" customFormat="1" ht="13.5" customHeight="1">
      <c r="A58" s="191">
        <v>1703</v>
      </c>
      <c r="B58" s="128">
        <v>182</v>
      </c>
      <c r="C58" s="165">
        <v>179</v>
      </c>
      <c r="D58" s="128">
        <v>183</v>
      </c>
      <c r="E58" s="66">
        <v>1307</v>
      </c>
      <c r="F58" s="65">
        <v>22</v>
      </c>
      <c r="G58" s="180">
        <f t="shared" si="0"/>
        <v>1329</v>
      </c>
      <c r="H58" s="65">
        <v>227</v>
      </c>
      <c r="I58" s="181">
        <f t="shared" si="1"/>
        <v>0.1708051166290444</v>
      </c>
    </row>
    <row r="59" spans="1:9" s="6" customFormat="1" ht="13.5" customHeight="1">
      <c r="A59" s="191">
        <v>1704</v>
      </c>
      <c r="B59" s="128">
        <v>183</v>
      </c>
      <c r="C59" s="165">
        <v>174</v>
      </c>
      <c r="D59" s="128">
        <v>171</v>
      </c>
      <c r="E59" s="66">
        <v>1194</v>
      </c>
      <c r="F59" s="65">
        <v>11</v>
      </c>
      <c r="G59" s="180">
        <f t="shared" si="0"/>
        <v>1205</v>
      </c>
      <c r="H59" s="65">
        <v>246</v>
      </c>
      <c r="I59" s="181">
        <f t="shared" si="1"/>
        <v>0.204149377593361</v>
      </c>
    </row>
    <row r="60" spans="1:9" s="6" customFormat="1" ht="13.5" customHeight="1">
      <c r="A60" s="191">
        <v>1705</v>
      </c>
      <c r="B60" s="128">
        <v>152</v>
      </c>
      <c r="C60" s="165">
        <v>150</v>
      </c>
      <c r="D60" s="128">
        <v>149</v>
      </c>
      <c r="E60" s="66">
        <v>1195</v>
      </c>
      <c r="F60" s="65">
        <v>18</v>
      </c>
      <c r="G60" s="180">
        <f t="shared" si="0"/>
        <v>1213</v>
      </c>
      <c r="H60" s="65">
        <v>197</v>
      </c>
      <c r="I60" s="181">
        <f t="shared" si="1"/>
        <v>0.16240725474031328</v>
      </c>
    </row>
    <row r="61" spans="1:9" s="6" customFormat="1" ht="13.5" customHeight="1">
      <c r="A61" s="191">
        <v>1706</v>
      </c>
      <c r="B61" s="114">
        <v>160</v>
      </c>
      <c r="C61" s="113">
        <v>156</v>
      </c>
      <c r="D61" s="114">
        <v>158</v>
      </c>
      <c r="E61" s="115">
        <v>1618</v>
      </c>
      <c r="F61" s="102">
        <v>12</v>
      </c>
      <c r="G61" s="103">
        <f t="shared" si="0"/>
        <v>1630</v>
      </c>
      <c r="H61" s="102">
        <v>218</v>
      </c>
      <c r="I61" s="2">
        <f t="shared" si="1"/>
        <v>0.13374233128834356</v>
      </c>
    </row>
    <row r="62" spans="1:9" s="6" customFormat="1" ht="13.5" customHeight="1">
      <c r="A62" s="191">
        <v>1707</v>
      </c>
      <c r="B62" s="114">
        <v>165</v>
      </c>
      <c r="C62" s="113">
        <v>169</v>
      </c>
      <c r="D62" s="114">
        <v>170</v>
      </c>
      <c r="E62" s="115">
        <v>1144</v>
      </c>
      <c r="F62" s="102">
        <v>18</v>
      </c>
      <c r="G62" s="103">
        <f t="shared" si="0"/>
        <v>1162</v>
      </c>
      <c r="H62" s="102">
        <v>219</v>
      </c>
      <c r="I62" s="2">
        <f t="shared" si="1"/>
        <v>0.1884681583476764</v>
      </c>
    </row>
    <row r="63" spans="1:9" s="6" customFormat="1" ht="13.5" customHeight="1">
      <c r="A63" s="191">
        <v>1708</v>
      </c>
      <c r="B63" s="114">
        <v>209</v>
      </c>
      <c r="C63" s="113">
        <v>210</v>
      </c>
      <c r="D63" s="114">
        <v>204</v>
      </c>
      <c r="E63" s="115">
        <v>1457</v>
      </c>
      <c r="F63" s="102">
        <v>13</v>
      </c>
      <c r="G63" s="103">
        <f t="shared" si="0"/>
        <v>1470</v>
      </c>
      <c r="H63" s="102">
        <v>278</v>
      </c>
      <c r="I63" s="2">
        <f t="shared" si="1"/>
        <v>0.1891156462585034</v>
      </c>
    </row>
    <row r="64" spans="1:9" s="6" customFormat="1" ht="13.5" customHeight="1">
      <c r="A64" s="191">
        <v>1709</v>
      </c>
      <c r="B64" s="114">
        <v>202</v>
      </c>
      <c r="C64" s="113">
        <v>205</v>
      </c>
      <c r="D64" s="114">
        <v>200</v>
      </c>
      <c r="E64" s="115">
        <v>1331</v>
      </c>
      <c r="F64" s="102">
        <v>10</v>
      </c>
      <c r="G64" s="103">
        <f t="shared" si="0"/>
        <v>1341</v>
      </c>
      <c r="H64" s="102">
        <v>263</v>
      </c>
      <c r="I64" s="2">
        <f t="shared" si="1"/>
        <v>0.19612229679343773</v>
      </c>
    </row>
    <row r="65" spans="1:9" s="6" customFormat="1" ht="13.5" customHeight="1">
      <c r="A65" s="191">
        <v>1710</v>
      </c>
      <c r="B65" s="114">
        <v>72</v>
      </c>
      <c r="C65" s="113">
        <v>70</v>
      </c>
      <c r="D65" s="114">
        <v>70</v>
      </c>
      <c r="E65" s="115">
        <v>1184</v>
      </c>
      <c r="F65" s="102">
        <v>5</v>
      </c>
      <c r="G65" s="103">
        <f t="shared" si="0"/>
        <v>1189</v>
      </c>
      <c r="H65" s="102">
        <v>90</v>
      </c>
      <c r="I65" s="2">
        <f t="shared" si="1"/>
        <v>0.07569386038687972</v>
      </c>
    </row>
    <row r="66" spans="1:9" s="6" customFormat="1" ht="13.5" customHeight="1">
      <c r="A66" s="191">
        <v>1711</v>
      </c>
      <c r="B66" s="114">
        <v>81</v>
      </c>
      <c r="C66" s="113">
        <v>79</v>
      </c>
      <c r="D66" s="114">
        <v>80</v>
      </c>
      <c r="E66" s="115">
        <v>1120</v>
      </c>
      <c r="F66" s="102">
        <v>9</v>
      </c>
      <c r="G66" s="103">
        <f t="shared" si="0"/>
        <v>1129</v>
      </c>
      <c r="H66" s="102">
        <v>98</v>
      </c>
      <c r="I66" s="2">
        <f t="shared" si="1"/>
        <v>0.08680248007085917</v>
      </c>
    </row>
    <row r="67" spans="1:9" s="6" customFormat="1" ht="13.5" customHeight="1">
      <c r="A67" s="191">
        <v>1712</v>
      </c>
      <c r="B67" s="128">
        <v>163</v>
      </c>
      <c r="C67" s="165">
        <v>164</v>
      </c>
      <c r="D67" s="128">
        <v>161</v>
      </c>
      <c r="E67" s="66">
        <v>1222</v>
      </c>
      <c r="F67" s="65">
        <v>6</v>
      </c>
      <c r="G67" s="180">
        <f t="shared" si="0"/>
        <v>1228</v>
      </c>
      <c r="H67" s="65">
        <v>208</v>
      </c>
      <c r="I67" s="181">
        <f t="shared" si="1"/>
        <v>0.16938110749185667</v>
      </c>
    </row>
    <row r="68" spans="1:9" s="6" customFormat="1" ht="13.5" customHeight="1">
      <c r="A68" s="191">
        <v>1713</v>
      </c>
      <c r="B68" s="128">
        <v>196</v>
      </c>
      <c r="C68" s="165">
        <v>195</v>
      </c>
      <c r="D68" s="128">
        <v>197</v>
      </c>
      <c r="E68" s="66">
        <v>1574</v>
      </c>
      <c r="F68" s="65">
        <v>9</v>
      </c>
      <c r="G68" s="180">
        <f t="shared" si="0"/>
        <v>1583</v>
      </c>
      <c r="H68" s="65">
        <v>228</v>
      </c>
      <c r="I68" s="181">
        <f t="shared" si="1"/>
        <v>0.14403032217308906</v>
      </c>
    </row>
    <row r="69" spans="1:9" s="6" customFormat="1" ht="13.5" customHeight="1">
      <c r="A69" s="191">
        <v>1714</v>
      </c>
      <c r="B69" s="128">
        <v>223</v>
      </c>
      <c r="C69" s="165">
        <v>229</v>
      </c>
      <c r="D69" s="128">
        <v>226</v>
      </c>
      <c r="E69" s="66">
        <v>1530</v>
      </c>
      <c r="F69" s="65">
        <v>6</v>
      </c>
      <c r="G69" s="180">
        <f t="shared" si="0"/>
        <v>1536</v>
      </c>
      <c r="H69" s="65">
        <v>287</v>
      </c>
      <c r="I69" s="181">
        <f t="shared" si="1"/>
        <v>0.18684895833333334</v>
      </c>
    </row>
    <row r="70" spans="1:9" s="6" customFormat="1" ht="13.5" customHeight="1">
      <c r="A70" s="191">
        <v>1715</v>
      </c>
      <c r="B70" s="128">
        <v>162</v>
      </c>
      <c r="C70" s="165">
        <v>159</v>
      </c>
      <c r="D70" s="128">
        <v>155</v>
      </c>
      <c r="E70" s="66">
        <v>1597</v>
      </c>
      <c r="F70" s="65">
        <v>6</v>
      </c>
      <c r="G70" s="180">
        <f t="shared" si="0"/>
        <v>1603</v>
      </c>
      <c r="H70" s="65">
        <v>215</v>
      </c>
      <c r="I70" s="181">
        <f t="shared" si="1"/>
        <v>0.13412351840299438</v>
      </c>
    </row>
    <row r="71" spans="1:9" s="6" customFormat="1" ht="13.5" customHeight="1">
      <c r="A71" s="190">
        <v>1801</v>
      </c>
      <c r="B71" s="111">
        <v>149</v>
      </c>
      <c r="C71" s="110">
        <v>144</v>
      </c>
      <c r="D71" s="111">
        <v>143</v>
      </c>
      <c r="E71" s="56">
        <v>1222</v>
      </c>
      <c r="F71" s="46">
        <v>7</v>
      </c>
      <c r="G71" s="97">
        <f t="shared" si="0"/>
        <v>1229</v>
      </c>
      <c r="H71" s="46">
        <v>194</v>
      </c>
      <c r="I71" s="41">
        <f t="shared" si="1"/>
        <v>0.15785191212367777</v>
      </c>
    </row>
    <row r="72" spans="1:9" s="6" customFormat="1" ht="13.5" customHeight="1">
      <c r="A72" s="190">
        <v>1802</v>
      </c>
      <c r="B72" s="111">
        <v>193</v>
      </c>
      <c r="C72" s="110">
        <v>192</v>
      </c>
      <c r="D72" s="111">
        <v>193</v>
      </c>
      <c r="E72" s="56">
        <v>1839</v>
      </c>
      <c r="F72" s="46">
        <v>6</v>
      </c>
      <c r="G72" s="97">
        <f aca="true" t="shared" si="2" ref="G72:G135">E72+F72</f>
        <v>1845</v>
      </c>
      <c r="H72" s="46">
        <v>259</v>
      </c>
      <c r="I72" s="41">
        <f aca="true" t="shared" si="3" ref="I72:I135">IF(G72&lt;&gt;0,H72/G72,"")</f>
        <v>0.14037940379403793</v>
      </c>
    </row>
    <row r="73" spans="1:9" s="6" customFormat="1" ht="13.5" customHeight="1">
      <c r="A73" s="190">
        <v>1803</v>
      </c>
      <c r="B73" s="111">
        <v>172</v>
      </c>
      <c r="C73" s="110">
        <v>167</v>
      </c>
      <c r="D73" s="111">
        <v>167</v>
      </c>
      <c r="E73" s="56">
        <v>1196</v>
      </c>
      <c r="F73" s="46">
        <v>4</v>
      </c>
      <c r="G73" s="97">
        <f t="shared" si="2"/>
        <v>1200</v>
      </c>
      <c r="H73" s="46">
        <v>212</v>
      </c>
      <c r="I73" s="41">
        <f t="shared" si="3"/>
        <v>0.17666666666666667</v>
      </c>
    </row>
    <row r="74" spans="1:9" s="6" customFormat="1" ht="13.5" customHeight="1">
      <c r="A74" s="190">
        <v>1804</v>
      </c>
      <c r="B74" s="111">
        <v>9</v>
      </c>
      <c r="C74" s="110">
        <v>9</v>
      </c>
      <c r="D74" s="111">
        <v>9</v>
      </c>
      <c r="E74" s="56">
        <v>176</v>
      </c>
      <c r="F74" s="46">
        <v>1</v>
      </c>
      <c r="G74" s="97">
        <f t="shared" si="2"/>
        <v>177</v>
      </c>
      <c r="H74" s="46">
        <v>11</v>
      </c>
      <c r="I74" s="41">
        <f t="shared" si="3"/>
        <v>0.062146892655367235</v>
      </c>
    </row>
    <row r="75" spans="1:9" s="6" customFormat="1" ht="13.5" customHeight="1">
      <c r="A75" s="191">
        <v>1805</v>
      </c>
      <c r="B75" s="114">
        <v>166</v>
      </c>
      <c r="C75" s="113">
        <v>167</v>
      </c>
      <c r="D75" s="114">
        <v>161</v>
      </c>
      <c r="E75" s="115">
        <v>1828</v>
      </c>
      <c r="F75" s="102">
        <v>18</v>
      </c>
      <c r="G75" s="103">
        <f t="shared" si="2"/>
        <v>1846</v>
      </c>
      <c r="H75" s="102">
        <v>212</v>
      </c>
      <c r="I75" s="2">
        <f t="shared" si="3"/>
        <v>0.11484290357529794</v>
      </c>
    </row>
    <row r="76" spans="1:9" s="6" customFormat="1" ht="13.5" customHeight="1">
      <c r="A76" s="191">
        <v>1806</v>
      </c>
      <c r="B76" s="114">
        <v>201</v>
      </c>
      <c r="C76" s="113">
        <v>199</v>
      </c>
      <c r="D76" s="114">
        <v>197</v>
      </c>
      <c r="E76" s="115">
        <v>1441</v>
      </c>
      <c r="F76" s="102">
        <v>4</v>
      </c>
      <c r="G76" s="103">
        <f t="shared" si="2"/>
        <v>1445</v>
      </c>
      <c r="H76" s="102">
        <v>257</v>
      </c>
      <c r="I76" s="2">
        <f t="shared" si="3"/>
        <v>0.17785467128027682</v>
      </c>
    </row>
    <row r="77" spans="1:9" s="6" customFormat="1" ht="13.5" customHeight="1">
      <c r="A77" s="191">
        <v>1807</v>
      </c>
      <c r="B77" s="114">
        <v>227</v>
      </c>
      <c r="C77" s="113">
        <v>229</v>
      </c>
      <c r="D77" s="114">
        <v>229</v>
      </c>
      <c r="E77" s="115">
        <v>1773</v>
      </c>
      <c r="F77" s="102">
        <v>10</v>
      </c>
      <c r="G77" s="103">
        <f t="shared" si="2"/>
        <v>1783</v>
      </c>
      <c r="H77" s="102">
        <v>296</v>
      </c>
      <c r="I77" s="2">
        <f t="shared" si="3"/>
        <v>0.16601233875490745</v>
      </c>
    </row>
    <row r="78" spans="1:9" s="6" customFormat="1" ht="13.5" customHeight="1">
      <c r="A78" s="191">
        <v>1808</v>
      </c>
      <c r="B78" s="114">
        <v>134</v>
      </c>
      <c r="C78" s="113">
        <v>132</v>
      </c>
      <c r="D78" s="114">
        <v>131</v>
      </c>
      <c r="E78" s="115">
        <v>1422</v>
      </c>
      <c r="F78" s="102">
        <v>8</v>
      </c>
      <c r="G78" s="103">
        <f t="shared" si="2"/>
        <v>1430</v>
      </c>
      <c r="H78" s="102">
        <v>184</v>
      </c>
      <c r="I78" s="2">
        <f t="shared" si="3"/>
        <v>0.12867132867132866</v>
      </c>
    </row>
    <row r="79" spans="1:9" s="6" customFormat="1" ht="13.5" customHeight="1">
      <c r="A79" s="191">
        <v>1809</v>
      </c>
      <c r="B79" s="114">
        <v>186</v>
      </c>
      <c r="C79" s="113">
        <v>185</v>
      </c>
      <c r="D79" s="114">
        <v>183</v>
      </c>
      <c r="E79" s="115">
        <v>1721</v>
      </c>
      <c r="F79" s="102">
        <v>11</v>
      </c>
      <c r="G79" s="103">
        <f t="shared" si="2"/>
        <v>1732</v>
      </c>
      <c r="H79" s="102">
        <v>227</v>
      </c>
      <c r="I79" s="2">
        <f t="shared" si="3"/>
        <v>0.13106235565819863</v>
      </c>
    </row>
    <row r="80" spans="1:9" s="6" customFormat="1" ht="13.5" customHeight="1">
      <c r="A80" s="191">
        <v>1810</v>
      </c>
      <c r="B80" s="114">
        <v>154</v>
      </c>
      <c r="C80" s="113">
        <v>154</v>
      </c>
      <c r="D80" s="114">
        <v>154</v>
      </c>
      <c r="E80" s="115">
        <v>1295</v>
      </c>
      <c r="F80" s="102">
        <v>8</v>
      </c>
      <c r="G80" s="103">
        <f t="shared" si="2"/>
        <v>1303</v>
      </c>
      <c r="H80" s="102">
        <v>200</v>
      </c>
      <c r="I80" s="2">
        <f t="shared" si="3"/>
        <v>0.15349194167306215</v>
      </c>
    </row>
    <row r="81" spans="1:9" s="6" customFormat="1" ht="13.5" customHeight="1">
      <c r="A81" s="191">
        <v>1811</v>
      </c>
      <c r="B81" s="114">
        <v>176</v>
      </c>
      <c r="C81" s="113">
        <v>175</v>
      </c>
      <c r="D81" s="114">
        <v>174</v>
      </c>
      <c r="E81" s="115">
        <v>1503</v>
      </c>
      <c r="F81" s="102">
        <v>8</v>
      </c>
      <c r="G81" s="103">
        <f t="shared" si="2"/>
        <v>1511</v>
      </c>
      <c r="H81" s="102">
        <v>249</v>
      </c>
      <c r="I81" s="2">
        <f t="shared" si="3"/>
        <v>0.16479152878888154</v>
      </c>
    </row>
    <row r="82" spans="1:9" s="6" customFormat="1" ht="13.5" customHeight="1">
      <c r="A82" s="191">
        <v>1812</v>
      </c>
      <c r="B82" s="114">
        <v>180</v>
      </c>
      <c r="C82" s="113">
        <v>183</v>
      </c>
      <c r="D82" s="114">
        <v>181</v>
      </c>
      <c r="E82" s="115">
        <v>1365</v>
      </c>
      <c r="F82" s="102">
        <v>10</v>
      </c>
      <c r="G82" s="103">
        <f t="shared" si="2"/>
        <v>1375</v>
      </c>
      <c r="H82" s="102">
        <v>238</v>
      </c>
      <c r="I82" s="2">
        <f t="shared" si="3"/>
        <v>0.1730909090909091</v>
      </c>
    </row>
    <row r="83" spans="1:9" s="6" customFormat="1" ht="13.5" customHeight="1">
      <c r="A83" s="191">
        <v>1813</v>
      </c>
      <c r="B83" s="114">
        <v>177</v>
      </c>
      <c r="C83" s="113">
        <v>168</v>
      </c>
      <c r="D83" s="114">
        <v>166</v>
      </c>
      <c r="E83" s="115">
        <v>1448</v>
      </c>
      <c r="F83" s="102">
        <v>9</v>
      </c>
      <c r="G83" s="103">
        <f t="shared" si="2"/>
        <v>1457</v>
      </c>
      <c r="H83" s="102">
        <v>237</v>
      </c>
      <c r="I83" s="2">
        <f t="shared" si="3"/>
        <v>0.16266300617707619</v>
      </c>
    </row>
    <row r="84" spans="1:9" s="6" customFormat="1" ht="13.5" customHeight="1">
      <c r="A84" s="191">
        <v>1814</v>
      </c>
      <c r="B84" s="128">
        <v>133</v>
      </c>
      <c r="C84" s="165">
        <v>129</v>
      </c>
      <c r="D84" s="128">
        <v>126</v>
      </c>
      <c r="E84" s="66">
        <v>1482</v>
      </c>
      <c r="F84" s="65">
        <v>13</v>
      </c>
      <c r="G84" s="180">
        <f t="shared" si="2"/>
        <v>1495</v>
      </c>
      <c r="H84" s="65">
        <v>163</v>
      </c>
      <c r="I84" s="181">
        <f t="shared" si="3"/>
        <v>0.10903010033444815</v>
      </c>
    </row>
    <row r="85" spans="1:9" s="6" customFormat="1" ht="13.5" customHeight="1">
      <c r="A85" s="191">
        <v>1815</v>
      </c>
      <c r="B85" s="128">
        <v>188</v>
      </c>
      <c r="C85" s="165">
        <v>187</v>
      </c>
      <c r="D85" s="128">
        <v>181</v>
      </c>
      <c r="E85" s="66">
        <v>1688</v>
      </c>
      <c r="F85" s="65">
        <v>20</v>
      </c>
      <c r="G85" s="180">
        <f t="shared" si="2"/>
        <v>1708</v>
      </c>
      <c r="H85" s="65">
        <v>237</v>
      </c>
      <c r="I85" s="181">
        <f t="shared" si="3"/>
        <v>0.13875878220140514</v>
      </c>
    </row>
    <row r="86" spans="1:9" s="6" customFormat="1" ht="13.5" customHeight="1">
      <c r="A86" s="191">
        <v>1816</v>
      </c>
      <c r="B86" s="114">
        <v>151</v>
      </c>
      <c r="C86" s="113">
        <v>146</v>
      </c>
      <c r="D86" s="114">
        <v>145</v>
      </c>
      <c r="E86" s="115">
        <v>997</v>
      </c>
      <c r="F86" s="102">
        <v>8</v>
      </c>
      <c r="G86" s="103">
        <f t="shared" si="2"/>
        <v>1005</v>
      </c>
      <c r="H86" s="102">
        <v>196</v>
      </c>
      <c r="I86" s="2">
        <f t="shared" si="3"/>
        <v>0.19502487562189055</v>
      </c>
    </row>
    <row r="87" spans="1:9" s="6" customFormat="1" ht="13.5" customHeight="1">
      <c r="A87" s="191">
        <v>1817</v>
      </c>
      <c r="B87" s="102">
        <v>177</v>
      </c>
      <c r="C87" s="115">
        <v>172</v>
      </c>
      <c r="D87" s="102">
        <v>170</v>
      </c>
      <c r="E87" s="115">
        <v>1344</v>
      </c>
      <c r="F87" s="102">
        <v>10</v>
      </c>
      <c r="G87" s="103">
        <f t="shared" si="2"/>
        <v>1354</v>
      </c>
      <c r="H87" s="102">
        <v>226</v>
      </c>
      <c r="I87" s="2">
        <f t="shared" si="3"/>
        <v>0.16691285081240767</v>
      </c>
    </row>
    <row r="88" spans="1:9" s="6" customFormat="1" ht="13.5" customHeight="1">
      <c r="A88" s="191">
        <v>1818</v>
      </c>
      <c r="B88" s="102">
        <v>127</v>
      </c>
      <c r="C88" s="115">
        <v>118</v>
      </c>
      <c r="D88" s="102">
        <v>120</v>
      </c>
      <c r="E88" s="115">
        <v>1565</v>
      </c>
      <c r="F88" s="102">
        <v>11</v>
      </c>
      <c r="G88" s="103">
        <f t="shared" si="2"/>
        <v>1576</v>
      </c>
      <c r="H88" s="102">
        <v>166</v>
      </c>
      <c r="I88" s="2">
        <f t="shared" si="3"/>
        <v>0.10532994923857868</v>
      </c>
    </row>
    <row r="89" spans="1:9" s="6" customFormat="1" ht="13.5" customHeight="1">
      <c r="A89" s="191">
        <v>1901</v>
      </c>
      <c r="B89" s="102">
        <v>240</v>
      </c>
      <c r="C89" s="115">
        <v>239</v>
      </c>
      <c r="D89" s="102">
        <v>239</v>
      </c>
      <c r="E89" s="115">
        <v>1456</v>
      </c>
      <c r="F89" s="102">
        <v>20</v>
      </c>
      <c r="G89" s="103">
        <f t="shared" si="2"/>
        <v>1476</v>
      </c>
      <c r="H89" s="102">
        <v>341</v>
      </c>
      <c r="I89" s="2">
        <f t="shared" si="3"/>
        <v>0.231029810298103</v>
      </c>
    </row>
    <row r="90" spans="1:9" s="6" customFormat="1" ht="13.5" customHeight="1">
      <c r="A90" s="191">
        <v>1902</v>
      </c>
      <c r="B90" s="102">
        <v>187</v>
      </c>
      <c r="C90" s="115">
        <v>182</v>
      </c>
      <c r="D90" s="102">
        <v>182</v>
      </c>
      <c r="E90" s="115">
        <v>1497</v>
      </c>
      <c r="F90" s="102">
        <v>7</v>
      </c>
      <c r="G90" s="103">
        <f t="shared" si="2"/>
        <v>1504</v>
      </c>
      <c r="H90" s="102">
        <v>255</v>
      </c>
      <c r="I90" s="2">
        <f t="shared" si="3"/>
        <v>0.16954787234042554</v>
      </c>
    </row>
    <row r="91" spans="1:9" s="6" customFormat="1" ht="13.5" customHeight="1">
      <c r="A91" s="190">
        <v>1903</v>
      </c>
      <c r="B91" s="46">
        <v>47</v>
      </c>
      <c r="C91" s="56">
        <v>49</v>
      </c>
      <c r="D91" s="46">
        <v>47</v>
      </c>
      <c r="E91" s="56">
        <v>641</v>
      </c>
      <c r="F91" s="46">
        <v>3</v>
      </c>
      <c r="G91" s="97">
        <f t="shared" si="2"/>
        <v>644</v>
      </c>
      <c r="H91" s="46">
        <v>63</v>
      </c>
      <c r="I91" s="41">
        <f t="shared" si="3"/>
        <v>0.09782608695652174</v>
      </c>
    </row>
    <row r="92" spans="1:9" s="6" customFormat="1" ht="13.5" customHeight="1">
      <c r="A92" s="191">
        <v>1904</v>
      </c>
      <c r="B92" s="102">
        <v>143</v>
      </c>
      <c r="C92" s="115">
        <v>141</v>
      </c>
      <c r="D92" s="102">
        <v>141</v>
      </c>
      <c r="E92" s="115">
        <v>1241</v>
      </c>
      <c r="F92" s="102">
        <v>11</v>
      </c>
      <c r="G92" s="103">
        <f t="shared" si="2"/>
        <v>1252</v>
      </c>
      <c r="H92" s="102">
        <v>185</v>
      </c>
      <c r="I92" s="2">
        <f t="shared" si="3"/>
        <v>0.1477635782747604</v>
      </c>
    </row>
    <row r="93" spans="1:9" s="6" customFormat="1" ht="13.5" customHeight="1">
      <c r="A93" s="191">
        <v>1905</v>
      </c>
      <c r="B93" s="102">
        <v>143</v>
      </c>
      <c r="C93" s="115">
        <v>139</v>
      </c>
      <c r="D93" s="102">
        <v>138</v>
      </c>
      <c r="E93" s="115">
        <v>1188</v>
      </c>
      <c r="F93" s="102">
        <v>7</v>
      </c>
      <c r="G93" s="103">
        <f t="shared" si="2"/>
        <v>1195</v>
      </c>
      <c r="H93" s="102">
        <v>186</v>
      </c>
      <c r="I93" s="2">
        <f t="shared" si="3"/>
        <v>0.15564853556485356</v>
      </c>
    </row>
    <row r="94" spans="1:9" s="6" customFormat="1" ht="13.5" customHeight="1">
      <c r="A94" s="191">
        <v>1906</v>
      </c>
      <c r="B94" s="65">
        <v>194</v>
      </c>
      <c r="C94" s="66">
        <v>187</v>
      </c>
      <c r="D94" s="65">
        <v>189</v>
      </c>
      <c r="E94" s="115">
        <v>1502</v>
      </c>
      <c r="F94" s="102">
        <v>11</v>
      </c>
      <c r="G94" s="103">
        <f t="shared" si="2"/>
        <v>1513</v>
      </c>
      <c r="H94" s="102">
        <v>255</v>
      </c>
      <c r="I94" s="2">
        <f t="shared" si="3"/>
        <v>0.16853932584269662</v>
      </c>
    </row>
    <row r="95" spans="1:9" s="6" customFormat="1" ht="13.5" customHeight="1">
      <c r="A95" s="191">
        <v>1907</v>
      </c>
      <c r="B95" s="65">
        <v>276</v>
      </c>
      <c r="C95" s="66">
        <v>266</v>
      </c>
      <c r="D95" s="65">
        <v>263</v>
      </c>
      <c r="E95" s="66">
        <v>1666</v>
      </c>
      <c r="F95" s="65">
        <v>22</v>
      </c>
      <c r="G95" s="180">
        <f t="shared" si="2"/>
        <v>1688</v>
      </c>
      <c r="H95" s="65">
        <v>377</v>
      </c>
      <c r="I95" s="181">
        <f t="shared" si="3"/>
        <v>0.22334123222748814</v>
      </c>
    </row>
    <row r="96" spans="1:9" s="6" customFormat="1" ht="13.5" customHeight="1">
      <c r="A96" s="191">
        <v>1908</v>
      </c>
      <c r="B96" s="65">
        <v>141</v>
      </c>
      <c r="C96" s="66">
        <v>139</v>
      </c>
      <c r="D96" s="65">
        <v>137</v>
      </c>
      <c r="E96" s="66">
        <v>982</v>
      </c>
      <c r="F96" s="65">
        <v>6</v>
      </c>
      <c r="G96" s="180">
        <f t="shared" si="2"/>
        <v>988</v>
      </c>
      <c r="H96" s="65">
        <v>190</v>
      </c>
      <c r="I96" s="181">
        <f t="shared" si="3"/>
        <v>0.19230769230769232</v>
      </c>
    </row>
    <row r="97" spans="1:9" s="6" customFormat="1" ht="13.5" customHeight="1">
      <c r="A97" s="191">
        <v>1909</v>
      </c>
      <c r="B97" s="65">
        <v>218</v>
      </c>
      <c r="C97" s="66">
        <v>216</v>
      </c>
      <c r="D97" s="65">
        <v>216</v>
      </c>
      <c r="E97" s="66">
        <v>1508</v>
      </c>
      <c r="F97" s="65">
        <v>15</v>
      </c>
      <c r="G97" s="180">
        <f t="shared" si="2"/>
        <v>1523</v>
      </c>
      <c r="H97" s="65">
        <v>303</v>
      </c>
      <c r="I97" s="181">
        <f t="shared" si="3"/>
        <v>0.1989494418910046</v>
      </c>
    </row>
    <row r="98" spans="1:9" s="6" customFormat="1" ht="13.5" customHeight="1">
      <c r="A98" s="191">
        <v>1910</v>
      </c>
      <c r="B98" s="65">
        <v>267</v>
      </c>
      <c r="C98" s="66">
        <v>275</v>
      </c>
      <c r="D98" s="65">
        <v>269</v>
      </c>
      <c r="E98" s="66">
        <v>2068</v>
      </c>
      <c r="F98" s="65">
        <v>19</v>
      </c>
      <c r="G98" s="180">
        <f t="shared" si="2"/>
        <v>2087</v>
      </c>
      <c r="H98" s="65">
        <v>406</v>
      </c>
      <c r="I98" s="181">
        <f t="shared" si="3"/>
        <v>0.19453761379971252</v>
      </c>
    </row>
    <row r="99" spans="1:9" s="6" customFormat="1" ht="13.5" customHeight="1">
      <c r="A99" s="191">
        <v>1911</v>
      </c>
      <c r="B99" s="65">
        <v>213</v>
      </c>
      <c r="C99" s="66">
        <v>214</v>
      </c>
      <c r="D99" s="65">
        <v>207</v>
      </c>
      <c r="E99" s="66">
        <v>1389</v>
      </c>
      <c r="F99" s="65">
        <v>18</v>
      </c>
      <c r="G99" s="180">
        <f t="shared" si="2"/>
        <v>1407</v>
      </c>
      <c r="H99" s="65">
        <v>321</v>
      </c>
      <c r="I99" s="181">
        <f t="shared" si="3"/>
        <v>0.2281449893390192</v>
      </c>
    </row>
    <row r="100" spans="1:9" s="6" customFormat="1" ht="13.5" customHeight="1">
      <c r="A100" s="191">
        <v>1912</v>
      </c>
      <c r="B100" s="65">
        <v>175</v>
      </c>
      <c r="C100" s="66">
        <v>182</v>
      </c>
      <c r="D100" s="65">
        <v>183</v>
      </c>
      <c r="E100" s="66">
        <v>1219</v>
      </c>
      <c r="F100" s="65">
        <v>16</v>
      </c>
      <c r="G100" s="180">
        <f t="shared" si="2"/>
        <v>1235</v>
      </c>
      <c r="H100" s="65">
        <v>267</v>
      </c>
      <c r="I100" s="181">
        <f t="shared" si="3"/>
        <v>0.21619433198380567</v>
      </c>
    </row>
    <row r="101" spans="1:9" s="6" customFormat="1" ht="13.5" customHeight="1">
      <c r="A101" s="191">
        <v>1913</v>
      </c>
      <c r="B101" s="65">
        <v>209</v>
      </c>
      <c r="C101" s="66">
        <v>205</v>
      </c>
      <c r="D101" s="65">
        <v>207</v>
      </c>
      <c r="E101" s="66">
        <v>1384</v>
      </c>
      <c r="F101" s="65">
        <v>17</v>
      </c>
      <c r="G101" s="180">
        <f t="shared" si="2"/>
        <v>1401</v>
      </c>
      <c r="H101" s="65">
        <v>300</v>
      </c>
      <c r="I101" s="181">
        <f t="shared" si="3"/>
        <v>0.21413276231263384</v>
      </c>
    </row>
    <row r="102" spans="1:9" s="6" customFormat="1" ht="13.5" customHeight="1">
      <c r="A102" s="191">
        <v>1914</v>
      </c>
      <c r="B102" s="102">
        <v>120</v>
      </c>
      <c r="C102" s="115">
        <v>124</v>
      </c>
      <c r="D102" s="102">
        <v>123</v>
      </c>
      <c r="E102" s="66">
        <v>1207</v>
      </c>
      <c r="F102" s="65">
        <v>18</v>
      </c>
      <c r="G102" s="180">
        <f t="shared" si="2"/>
        <v>1225</v>
      </c>
      <c r="H102" s="65">
        <v>179</v>
      </c>
      <c r="I102" s="181">
        <f t="shared" si="3"/>
        <v>0.14612244897959184</v>
      </c>
    </row>
    <row r="103" spans="1:9" s="6" customFormat="1" ht="13.5" customHeight="1">
      <c r="A103" s="191">
        <v>1915</v>
      </c>
      <c r="B103" s="102">
        <v>133</v>
      </c>
      <c r="C103" s="115">
        <v>135</v>
      </c>
      <c r="D103" s="102">
        <v>133</v>
      </c>
      <c r="E103" s="115">
        <v>1399</v>
      </c>
      <c r="F103" s="102">
        <v>18</v>
      </c>
      <c r="G103" s="103">
        <f t="shared" si="2"/>
        <v>1417</v>
      </c>
      <c r="H103" s="102">
        <v>196</v>
      </c>
      <c r="I103" s="2">
        <f t="shared" si="3"/>
        <v>0.13832039520112915</v>
      </c>
    </row>
    <row r="104" spans="1:9" s="6" customFormat="1" ht="13.5" customHeight="1">
      <c r="A104" s="191">
        <v>1916</v>
      </c>
      <c r="B104" s="102">
        <v>96</v>
      </c>
      <c r="C104" s="115">
        <v>96</v>
      </c>
      <c r="D104" s="102">
        <v>96</v>
      </c>
      <c r="E104" s="115">
        <v>986</v>
      </c>
      <c r="F104" s="102">
        <v>22</v>
      </c>
      <c r="G104" s="103">
        <f t="shared" si="2"/>
        <v>1008</v>
      </c>
      <c r="H104" s="102">
        <v>120</v>
      </c>
      <c r="I104" s="2">
        <f t="shared" si="3"/>
        <v>0.11904761904761904</v>
      </c>
    </row>
    <row r="105" spans="1:9" s="6" customFormat="1" ht="13.5" customHeight="1">
      <c r="A105" s="191">
        <v>1917</v>
      </c>
      <c r="B105" s="102">
        <v>131</v>
      </c>
      <c r="C105" s="115">
        <v>132</v>
      </c>
      <c r="D105" s="102">
        <v>130</v>
      </c>
      <c r="E105" s="115">
        <v>1035</v>
      </c>
      <c r="F105" s="102">
        <v>8</v>
      </c>
      <c r="G105" s="103">
        <f t="shared" si="2"/>
        <v>1043</v>
      </c>
      <c r="H105" s="102">
        <v>183</v>
      </c>
      <c r="I105" s="2">
        <f t="shared" si="3"/>
        <v>0.17545541706615533</v>
      </c>
    </row>
    <row r="106" spans="1:9" s="6" customFormat="1" ht="13.5" customHeight="1">
      <c r="A106" s="191">
        <v>1918</v>
      </c>
      <c r="B106" s="102">
        <v>267</v>
      </c>
      <c r="C106" s="115">
        <v>277</v>
      </c>
      <c r="D106" s="102">
        <v>265</v>
      </c>
      <c r="E106" s="115">
        <v>2038</v>
      </c>
      <c r="F106" s="102">
        <v>13</v>
      </c>
      <c r="G106" s="103">
        <f t="shared" si="2"/>
        <v>2051</v>
      </c>
      <c r="H106" s="102">
        <v>385</v>
      </c>
      <c r="I106" s="2">
        <f t="shared" si="3"/>
        <v>0.18771331058020477</v>
      </c>
    </row>
    <row r="107" spans="1:9" s="6" customFormat="1" ht="13.5" customHeight="1">
      <c r="A107" s="191">
        <v>1919</v>
      </c>
      <c r="B107" s="102">
        <v>265</v>
      </c>
      <c r="C107" s="115">
        <v>275</v>
      </c>
      <c r="D107" s="102">
        <v>271</v>
      </c>
      <c r="E107" s="115">
        <v>1583</v>
      </c>
      <c r="F107" s="102">
        <v>8</v>
      </c>
      <c r="G107" s="103">
        <f t="shared" si="2"/>
        <v>1591</v>
      </c>
      <c r="H107" s="102">
        <v>382</v>
      </c>
      <c r="I107" s="2">
        <f t="shared" si="3"/>
        <v>0.24010056568196103</v>
      </c>
    </row>
    <row r="108" spans="1:9" s="6" customFormat="1" ht="13.5" customHeight="1">
      <c r="A108" s="191">
        <v>1920</v>
      </c>
      <c r="B108" s="102">
        <v>102</v>
      </c>
      <c r="C108" s="115">
        <v>103</v>
      </c>
      <c r="D108" s="102">
        <v>102</v>
      </c>
      <c r="E108" s="115">
        <v>799</v>
      </c>
      <c r="F108" s="102">
        <v>3</v>
      </c>
      <c r="G108" s="103">
        <f t="shared" si="2"/>
        <v>802</v>
      </c>
      <c r="H108" s="102">
        <v>154</v>
      </c>
      <c r="I108" s="2">
        <f t="shared" si="3"/>
        <v>0.19201995012468828</v>
      </c>
    </row>
    <row r="109" spans="1:9" s="6" customFormat="1" ht="13.5" customHeight="1">
      <c r="A109" s="190">
        <v>2001</v>
      </c>
      <c r="B109" s="46">
        <v>128</v>
      </c>
      <c r="C109" s="56">
        <v>124</v>
      </c>
      <c r="D109" s="46">
        <v>123</v>
      </c>
      <c r="E109" s="56">
        <v>888</v>
      </c>
      <c r="F109" s="46">
        <v>7</v>
      </c>
      <c r="G109" s="97">
        <f t="shared" si="2"/>
        <v>895</v>
      </c>
      <c r="H109" s="46">
        <v>157</v>
      </c>
      <c r="I109" s="41">
        <f t="shared" si="3"/>
        <v>0.17541899441340783</v>
      </c>
    </row>
    <row r="110" spans="1:9" s="6" customFormat="1" ht="13.5" customHeight="1">
      <c r="A110" s="190">
        <v>2002</v>
      </c>
      <c r="B110" s="46">
        <v>247</v>
      </c>
      <c r="C110" s="56">
        <v>241</v>
      </c>
      <c r="D110" s="46">
        <v>245</v>
      </c>
      <c r="E110" s="56">
        <v>2272</v>
      </c>
      <c r="F110" s="46">
        <v>12</v>
      </c>
      <c r="G110" s="97">
        <f t="shared" si="2"/>
        <v>2284</v>
      </c>
      <c r="H110" s="46">
        <v>310</v>
      </c>
      <c r="I110" s="41">
        <f t="shared" si="3"/>
        <v>0.13572679509632224</v>
      </c>
    </row>
    <row r="111" spans="1:9" s="6" customFormat="1" ht="13.5" customHeight="1">
      <c r="A111" s="190">
        <v>2003</v>
      </c>
      <c r="B111" s="46">
        <v>167</v>
      </c>
      <c r="C111" s="56">
        <v>166</v>
      </c>
      <c r="D111" s="46">
        <v>164</v>
      </c>
      <c r="E111" s="56">
        <v>1391</v>
      </c>
      <c r="F111" s="46">
        <v>4</v>
      </c>
      <c r="G111" s="97">
        <f t="shared" si="2"/>
        <v>1395</v>
      </c>
      <c r="H111" s="46">
        <v>209</v>
      </c>
      <c r="I111" s="41">
        <f t="shared" si="3"/>
        <v>0.14982078853046596</v>
      </c>
    </row>
    <row r="112" spans="1:9" s="6" customFormat="1" ht="13.5" customHeight="1">
      <c r="A112" s="190">
        <v>2004</v>
      </c>
      <c r="B112" s="46">
        <v>181</v>
      </c>
      <c r="C112" s="56">
        <v>176</v>
      </c>
      <c r="D112" s="46">
        <v>177</v>
      </c>
      <c r="E112" s="56">
        <v>1450</v>
      </c>
      <c r="F112" s="46">
        <v>11</v>
      </c>
      <c r="G112" s="97">
        <f t="shared" si="2"/>
        <v>1461</v>
      </c>
      <c r="H112" s="46">
        <v>232</v>
      </c>
      <c r="I112" s="41">
        <f t="shared" si="3"/>
        <v>0.15879534565366188</v>
      </c>
    </row>
    <row r="113" spans="1:9" s="6" customFormat="1" ht="13.5" customHeight="1">
      <c r="A113" s="190">
        <v>2005</v>
      </c>
      <c r="B113" s="46">
        <v>225</v>
      </c>
      <c r="C113" s="56">
        <v>221</v>
      </c>
      <c r="D113" s="46">
        <v>220</v>
      </c>
      <c r="E113" s="56">
        <v>1930</v>
      </c>
      <c r="F113" s="46">
        <v>11</v>
      </c>
      <c r="G113" s="97">
        <f t="shared" si="2"/>
        <v>1941</v>
      </c>
      <c r="H113" s="46">
        <v>279</v>
      </c>
      <c r="I113" s="41">
        <f t="shared" si="3"/>
        <v>0.1437403400309119</v>
      </c>
    </row>
    <row r="114" spans="1:9" s="6" customFormat="1" ht="13.5" customHeight="1">
      <c r="A114" s="190">
        <v>2006</v>
      </c>
      <c r="B114" s="46">
        <v>228</v>
      </c>
      <c r="C114" s="56">
        <v>222</v>
      </c>
      <c r="D114" s="46">
        <v>224</v>
      </c>
      <c r="E114" s="56">
        <v>1589</v>
      </c>
      <c r="F114" s="46">
        <v>18</v>
      </c>
      <c r="G114" s="97">
        <f t="shared" si="2"/>
        <v>1607</v>
      </c>
      <c r="H114" s="46">
        <v>298</v>
      </c>
      <c r="I114" s="41">
        <f t="shared" si="3"/>
        <v>0.18543870566272558</v>
      </c>
    </row>
    <row r="115" spans="1:9" s="6" customFormat="1" ht="13.5" customHeight="1">
      <c r="A115" s="190">
        <v>2007</v>
      </c>
      <c r="B115" s="46">
        <v>231</v>
      </c>
      <c r="C115" s="56">
        <v>230</v>
      </c>
      <c r="D115" s="46">
        <v>229</v>
      </c>
      <c r="E115" s="56">
        <v>1640</v>
      </c>
      <c r="F115" s="46">
        <v>15</v>
      </c>
      <c r="G115" s="97">
        <f t="shared" si="2"/>
        <v>1655</v>
      </c>
      <c r="H115" s="46">
        <v>286</v>
      </c>
      <c r="I115" s="41">
        <f t="shared" si="3"/>
        <v>0.172809667673716</v>
      </c>
    </row>
    <row r="116" spans="1:9" s="6" customFormat="1" ht="13.5" customHeight="1">
      <c r="A116" s="190">
        <v>2008</v>
      </c>
      <c r="B116" s="46">
        <v>239</v>
      </c>
      <c r="C116" s="56">
        <v>234</v>
      </c>
      <c r="D116" s="46">
        <v>236</v>
      </c>
      <c r="E116" s="56">
        <v>1976</v>
      </c>
      <c r="F116" s="46">
        <v>10</v>
      </c>
      <c r="G116" s="97">
        <f t="shared" si="2"/>
        <v>1986</v>
      </c>
      <c r="H116" s="46">
        <v>307</v>
      </c>
      <c r="I116" s="41">
        <f t="shared" si="3"/>
        <v>0.15458207452165157</v>
      </c>
    </row>
    <row r="117" spans="1:9" s="6" customFormat="1" ht="13.5" customHeight="1">
      <c r="A117" s="190">
        <v>2009</v>
      </c>
      <c r="B117" s="46">
        <v>271</v>
      </c>
      <c r="C117" s="56">
        <v>271</v>
      </c>
      <c r="D117" s="46">
        <v>270</v>
      </c>
      <c r="E117" s="56">
        <v>2370</v>
      </c>
      <c r="F117" s="46">
        <v>15</v>
      </c>
      <c r="G117" s="97">
        <f t="shared" si="2"/>
        <v>2385</v>
      </c>
      <c r="H117" s="46">
        <v>326</v>
      </c>
      <c r="I117" s="41">
        <f t="shared" si="3"/>
        <v>0.13668763102725368</v>
      </c>
    </row>
    <row r="118" spans="1:9" s="6" customFormat="1" ht="13.5" customHeight="1">
      <c r="A118" s="190">
        <v>2010</v>
      </c>
      <c r="B118" s="46">
        <v>174</v>
      </c>
      <c r="C118" s="56">
        <v>170</v>
      </c>
      <c r="D118" s="46">
        <v>171</v>
      </c>
      <c r="E118" s="56">
        <v>1436</v>
      </c>
      <c r="F118" s="46">
        <v>8</v>
      </c>
      <c r="G118" s="97">
        <f t="shared" si="2"/>
        <v>1444</v>
      </c>
      <c r="H118" s="46">
        <v>216</v>
      </c>
      <c r="I118" s="41">
        <f t="shared" si="3"/>
        <v>0.14958448753462603</v>
      </c>
    </row>
    <row r="119" spans="1:9" s="6" customFormat="1" ht="13.5" customHeight="1">
      <c r="A119" s="190">
        <v>2011</v>
      </c>
      <c r="B119" s="46">
        <v>185</v>
      </c>
      <c r="C119" s="56">
        <v>179</v>
      </c>
      <c r="D119" s="46">
        <v>177</v>
      </c>
      <c r="E119" s="56">
        <v>1342</v>
      </c>
      <c r="F119" s="46">
        <v>7</v>
      </c>
      <c r="G119" s="97">
        <f t="shared" si="2"/>
        <v>1349</v>
      </c>
      <c r="H119" s="46">
        <v>218</v>
      </c>
      <c r="I119" s="41">
        <f t="shared" si="3"/>
        <v>0.16160118606375093</v>
      </c>
    </row>
    <row r="120" spans="1:9" s="6" customFormat="1" ht="13.5" customHeight="1">
      <c r="A120" s="190">
        <v>2012</v>
      </c>
      <c r="B120" s="46">
        <v>112</v>
      </c>
      <c r="C120" s="56">
        <v>104</v>
      </c>
      <c r="D120" s="46">
        <v>102</v>
      </c>
      <c r="E120" s="56">
        <v>1117</v>
      </c>
      <c r="F120" s="46">
        <v>12</v>
      </c>
      <c r="G120" s="97">
        <f t="shared" si="2"/>
        <v>1129</v>
      </c>
      <c r="H120" s="46">
        <v>152</v>
      </c>
      <c r="I120" s="41">
        <f t="shared" si="3"/>
        <v>0.13463241806908768</v>
      </c>
    </row>
    <row r="121" spans="1:9" s="6" customFormat="1" ht="13.5" customHeight="1">
      <c r="A121" s="190">
        <v>2013</v>
      </c>
      <c r="B121" s="46">
        <v>207</v>
      </c>
      <c r="C121" s="56">
        <v>199</v>
      </c>
      <c r="D121" s="46">
        <v>201</v>
      </c>
      <c r="E121" s="56">
        <v>1287</v>
      </c>
      <c r="F121" s="46">
        <v>8</v>
      </c>
      <c r="G121" s="97">
        <f t="shared" si="2"/>
        <v>1295</v>
      </c>
      <c r="H121" s="46">
        <v>263</v>
      </c>
      <c r="I121" s="41">
        <f t="shared" si="3"/>
        <v>0.2030888030888031</v>
      </c>
    </row>
    <row r="122" spans="1:9" s="6" customFormat="1" ht="13.5" customHeight="1">
      <c r="A122" s="190">
        <v>2101</v>
      </c>
      <c r="B122" s="46">
        <v>432</v>
      </c>
      <c r="C122" s="56">
        <v>419</v>
      </c>
      <c r="D122" s="46">
        <v>416</v>
      </c>
      <c r="E122" s="56">
        <v>2122</v>
      </c>
      <c r="F122" s="46">
        <v>19</v>
      </c>
      <c r="G122" s="97">
        <f t="shared" si="2"/>
        <v>2141</v>
      </c>
      <c r="H122" s="46">
        <v>551</v>
      </c>
      <c r="I122" s="41">
        <f t="shared" si="3"/>
        <v>0.25735637552545537</v>
      </c>
    </row>
    <row r="123" spans="1:9" s="6" customFormat="1" ht="13.5" customHeight="1">
      <c r="A123" s="190">
        <v>2102</v>
      </c>
      <c r="B123" s="46">
        <v>223</v>
      </c>
      <c r="C123" s="56">
        <v>221</v>
      </c>
      <c r="D123" s="46">
        <v>222</v>
      </c>
      <c r="E123" s="56">
        <v>1692</v>
      </c>
      <c r="F123" s="46">
        <v>11</v>
      </c>
      <c r="G123" s="97">
        <f t="shared" si="2"/>
        <v>1703</v>
      </c>
      <c r="H123" s="46">
        <v>292</v>
      </c>
      <c r="I123" s="41">
        <f t="shared" si="3"/>
        <v>0.17146212566059893</v>
      </c>
    </row>
    <row r="124" spans="1:9" s="6" customFormat="1" ht="13.5" customHeight="1">
      <c r="A124" s="190">
        <v>2103</v>
      </c>
      <c r="B124" s="46">
        <v>152</v>
      </c>
      <c r="C124" s="56">
        <v>152</v>
      </c>
      <c r="D124" s="46">
        <v>150</v>
      </c>
      <c r="E124" s="56">
        <v>1139</v>
      </c>
      <c r="F124" s="46">
        <v>9</v>
      </c>
      <c r="G124" s="97">
        <f t="shared" si="2"/>
        <v>1148</v>
      </c>
      <c r="H124" s="46">
        <v>182</v>
      </c>
      <c r="I124" s="41">
        <f t="shared" si="3"/>
        <v>0.15853658536585366</v>
      </c>
    </row>
    <row r="125" spans="1:9" s="6" customFormat="1" ht="13.5" customHeight="1">
      <c r="A125" s="190">
        <v>2104</v>
      </c>
      <c r="B125" s="46">
        <v>234</v>
      </c>
      <c r="C125" s="56">
        <v>225</v>
      </c>
      <c r="D125" s="46">
        <v>223</v>
      </c>
      <c r="E125" s="56">
        <v>1488</v>
      </c>
      <c r="F125" s="46">
        <v>5</v>
      </c>
      <c r="G125" s="97">
        <f t="shared" si="2"/>
        <v>1493</v>
      </c>
      <c r="H125" s="46">
        <v>291</v>
      </c>
      <c r="I125" s="41">
        <f t="shared" si="3"/>
        <v>0.19490957803081044</v>
      </c>
    </row>
    <row r="126" spans="1:9" s="6" customFormat="1" ht="13.5" customHeight="1">
      <c r="A126" s="190">
        <v>2105</v>
      </c>
      <c r="B126" s="46">
        <v>138</v>
      </c>
      <c r="C126" s="56">
        <v>139</v>
      </c>
      <c r="D126" s="46">
        <v>143</v>
      </c>
      <c r="E126" s="56">
        <v>1053</v>
      </c>
      <c r="F126" s="46">
        <v>5</v>
      </c>
      <c r="G126" s="97">
        <f t="shared" si="2"/>
        <v>1058</v>
      </c>
      <c r="H126" s="46">
        <v>199</v>
      </c>
      <c r="I126" s="41">
        <f t="shared" si="3"/>
        <v>0.1880907372400756</v>
      </c>
    </row>
    <row r="127" spans="1:9" s="6" customFormat="1" ht="13.5" customHeight="1">
      <c r="A127" s="190">
        <v>2106</v>
      </c>
      <c r="B127" s="46">
        <v>205</v>
      </c>
      <c r="C127" s="56">
        <v>204</v>
      </c>
      <c r="D127" s="46">
        <v>199</v>
      </c>
      <c r="E127" s="56">
        <v>1752</v>
      </c>
      <c r="F127" s="46">
        <v>5</v>
      </c>
      <c r="G127" s="97">
        <f t="shared" si="2"/>
        <v>1757</v>
      </c>
      <c r="H127" s="46">
        <v>272</v>
      </c>
      <c r="I127" s="41">
        <f t="shared" si="3"/>
        <v>0.15480933409220263</v>
      </c>
    </row>
    <row r="128" spans="1:9" s="6" customFormat="1" ht="13.5" customHeight="1">
      <c r="A128" s="190">
        <v>2107</v>
      </c>
      <c r="B128" s="46">
        <v>192</v>
      </c>
      <c r="C128" s="56">
        <v>183</v>
      </c>
      <c r="D128" s="46">
        <v>181</v>
      </c>
      <c r="E128" s="56">
        <v>1325</v>
      </c>
      <c r="F128" s="46">
        <v>4</v>
      </c>
      <c r="G128" s="97">
        <f t="shared" si="2"/>
        <v>1329</v>
      </c>
      <c r="H128" s="46">
        <v>258</v>
      </c>
      <c r="I128" s="41">
        <f t="shared" si="3"/>
        <v>0.19413092550790068</v>
      </c>
    </row>
    <row r="129" spans="1:9" s="6" customFormat="1" ht="13.5" customHeight="1">
      <c r="A129" s="190">
        <v>2108</v>
      </c>
      <c r="B129" s="46">
        <v>207</v>
      </c>
      <c r="C129" s="56">
        <v>203</v>
      </c>
      <c r="D129" s="46">
        <v>202</v>
      </c>
      <c r="E129" s="56">
        <v>1283</v>
      </c>
      <c r="F129" s="46">
        <v>9</v>
      </c>
      <c r="G129" s="97">
        <f t="shared" si="2"/>
        <v>1292</v>
      </c>
      <c r="H129" s="46">
        <v>278</v>
      </c>
      <c r="I129" s="41">
        <f t="shared" si="3"/>
        <v>0.21517027863777088</v>
      </c>
    </row>
    <row r="130" spans="1:9" s="6" customFormat="1" ht="13.5" customHeight="1">
      <c r="A130" s="190">
        <v>2109</v>
      </c>
      <c r="B130" s="46">
        <v>175</v>
      </c>
      <c r="C130" s="56">
        <v>172</v>
      </c>
      <c r="D130" s="46">
        <v>172</v>
      </c>
      <c r="E130" s="56">
        <v>1464</v>
      </c>
      <c r="F130" s="46">
        <v>15</v>
      </c>
      <c r="G130" s="97">
        <f t="shared" si="2"/>
        <v>1479</v>
      </c>
      <c r="H130" s="46">
        <v>211</v>
      </c>
      <c r="I130" s="41">
        <f t="shared" si="3"/>
        <v>0.14266396213657878</v>
      </c>
    </row>
    <row r="131" spans="1:9" s="6" customFormat="1" ht="13.5" customHeight="1">
      <c r="A131" s="190">
        <v>2110</v>
      </c>
      <c r="B131" s="46">
        <v>75</v>
      </c>
      <c r="C131" s="56">
        <v>70</v>
      </c>
      <c r="D131" s="46">
        <v>72</v>
      </c>
      <c r="E131" s="56">
        <v>581</v>
      </c>
      <c r="F131" s="46">
        <v>1</v>
      </c>
      <c r="G131" s="97">
        <f t="shared" si="2"/>
        <v>582</v>
      </c>
      <c r="H131" s="46">
        <v>94</v>
      </c>
      <c r="I131" s="41">
        <f t="shared" si="3"/>
        <v>0.16151202749140894</v>
      </c>
    </row>
    <row r="132" spans="1:9" s="6" customFormat="1" ht="13.5" customHeight="1">
      <c r="A132" s="190">
        <v>2111</v>
      </c>
      <c r="B132" s="46">
        <v>160</v>
      </c>
      <c r="C132" s="56">
        <v>158</v>
      </c>
      <c r="D132" s="46">
        <v>157</v>
      </c>
      <c r="E132" s="56">
        <v>1596</v>
      </c>
      <c r="F132" s="46">
        <v>8</v>
      </c>
      <c r="G132" s="97">
        <f t="shared" si="2"/>
        <v>1604</v>
      </c>
      <c r="H132" s="46">
        <v>208</v>
      </c>
      <c r="I132" s="41">
        <f t="shared" si="3"/>
        <v>0.12967581047381546</v>
      </c>
    </row>
    <row r="133" spans="1:9" s="6" customFormat="1" ht="13.5" customHeight="1">
      <c r="A133" s="190">
        <v>2112</v>
      </c>
      <c r="B133" s="46">
        <v>210</v>
      </c>
      <c r="C133" s="56">
        <v>206</v>
      </c>
      <c r="D133" s="46">
        <v>205</v>
      </c>
      <c r="E133" s="56">
        <v>1702</v>
      </c>
      <c r="F133" s="46">
        <v>13</v>
      </c>
      <c r="G133" s="97">
        <f t="shared" si="2"/>
        <v>1715</v>
      </c>
      <c r="H133" s="46">
        <v>268</v>
      </c>
      <c r="I133" s="41">
        <f t="shared" si="3"/>
        <v>0.15626822157434403</v>
      </c>
    </row>
    <row r="134" spans="1:9" s="6" customFormat="1" ht="13.5" customHeight="1">
      <c r="A134" s="190">
        <v>2113</v>
      </c>
      <c r="B134" s="46">
        <v>125</v>
      </c>
      <c r="C134" s="56">
        <v>119</v>
      </c>
      <c r="D134" s="46">
        <v>121</v>
      </c>
      <c r="E134" s="56">
        <v>1121</v>
      </c>
      <c r="F134" s="46">
        <v>14</v>
      </c>
      <c r="G134" s="97">
        <f t="shared" si="2"/>
        <v>1135</v>
      </c>
      <c r="H134" s="46">
        <v>156</v>
      </c>
      <c r="I134" s="41">
        <f t="shared" si="3"/>
        <v>0.13744493392070484</v>
      </c>
    </row>
    <row r="135" spans="1:9" s="6" customFormat="1" ht="13.5" customHeight="1">
      <c r="A135" s="190">
        <v>2114</v>
      </c>
      <c r="B135" s="46">
        <v>183</v>
      </c>
      <c r="C135" s="56">
        <v>177</v>
      </c>
      <c r="D135" s="46">
        <v>178</v>
      </c>
      <c r="E135" s="56">
        <v>1813</v>
      </c>
      <c r="F135" s="46">
        <v>18</v>
      </c>
      <c r="G135" s="97">
        <f t="shared" si="2"/>
        <v>1831</v>
      </c>
      <c r="H135" s="46">
        <v>238</v>
      </c>
      <c r="I135" s="41">
        <f t="shared" si="3"/>
        <v>0.1299836155106499</v>
      </c>
    </row>
    <row r="136" spans="1:9" s="6" customFormat="1" ht="13.5" customHeight="1">
      <c r="A136" s="190">
        <v>2115</v>
      </c>
      <c r="B136" s="46">
        <v>163</v>
      </c>
      <c r="C136" s="56">
        <v>154</v>
      </c>
      <c r="D136" s="46">
        <v>155</v>
      </c>
      <c r="E136" s="56">
        <v>1712</v>
      </c>
      <c r="F136" s="46">
        <v>12</v>
      </c>
      <c r="G136" s="97">
        <f aca="true" t="shared" si="4" ref="G136:G151">E136+F136</f>
        <v>1724</v>
      </c>
      <c r="H136" s="46">
        <v>209</v>
      </c>
      <c r="I136" s="41">
        <f aca="true" t="shared" si="5" ref="I136:I152">IF(G136&lt;&gt;0,H136/G136,"")</f>
        <v>0.12122969837587007</v>
      </c>
    </row>
    <row r="137" spans="1:9" s="6" customFormat="1" ht="13.5" customHeight="1">
      <c r="A137" s="190">
        <v>2116</v>
      </c>
      <c r="B137" s="46">
        <v>89</v>
      </c>
      <c r="C137" s="56">
        <v>84</v>
      </c>
      <c r="D137" s="46">
        <v>86</v>
      </c>
      <c r="E137" s="56">
        <v>1066</v>
      </c>
      <c r="F137" s="46">
        <v>12</v>
      </c>
      <c r="G137" s="97">
        <f t="shared" si="4"/>
        <v>1078</v>
      </c>
      <c r="H137" s="46">
        <v>119</v>
      </c>
      <c r="I137" s="41">
        <f t="shared" si="5"/>
        <v>0.11038961038961038</v>
      </c>
    </row>
    <row r="138" spans="1:9" s="6" customFormat="1" ht="13.5" customHeight="1">
      <c r="A138" s="190">
        <v>2201</v>
      </c>
      <c r="B138" s="46">
        <v>200</v>
      </c>
      <c r="C138" s="56">
        <v>194</v>
      </c>
      <c r="D138" s="46">
        <v>197</v>
      </c>
      <c r="E138" s="56">
        <v>1353</v>
      </c>
      <c r="F138" s="46">
        <v>7</v>
      </c>
      <c r="G138" s="97">
        <f t="shared" si="4"/>
        <v>1360</v>
      </c>
      <c r="H138" s="46">
        <v>254</v>
      </c>
      <c r="I138" s="41">
        <f t="shared" si="5"/>
        <v>0.18676470588235294</v>
      </c>
    </row>
    <row r="139" spans="1:9" s="6" customFormat="1" ht="13.5" customHeight="1">
      <c r="A139" s="190">
        <v>2202</v>
      </c>
      <c r="B139" s="46">
        <v>182</v>
      </c>
      <c r="C139" s="56">
        <v>181</v>
      </c>
      <c r="D139" s="46">
        <v>177</v>
      </c>
      <c r="E139" s="56">
        <v>1354</v>
      </c>
      <c r="F139" s="46">
        <v>14</v>
      </c>
      <c r="G139" s="97">
        <f t="shared" si="4"/>
        <v>1368</v>
      </c>
      <c r="H139" s="46">
        <v>226</v>
      </c>
      <c r="I139" s="41">
        <f t="shared" si="5"/>
        <v>0.1652046783625731</v>
      </c>
    </row>
    <row r="140" spans="1:9" s="6" customFormat="1" ht="13.5" customHeight="1">
      <c r="A140" s="190">
        <v>2203</v>
      </c>
      <c r="B140" s="46">
        <v>237</v>
      </c>
      <c r="C140" s="56">
        <v>232</v>
      </c>
      <c r="D140" s="46">
        <v>227</v>
      </c>
      <c r="E140" s="56">
        <v>1552</v>
      </c>
      <c r="F140" s="46">
        <v>19</v>
      </c>
      <c r="G140" s="97">
        <f t="shared" si="4"/>
        <v>1571</v>
      </c>
      <c r="H140" s="46">
        <v>325</v>
      </c>
      <c r="I140" s="41">
        <f t="shared" si="5"/>
        <v>0.2068746021642266</v>
      </c>
    </row>
    <row r="141" spans="1:9" s="6" customFormat="1" ht="13.5" customHeight="1">
      <c r="A141" s="190">
        <v>2204</v>
      </c>
      <c r="B141" s="46">
        <v>206</v>
      </c>
      <c r="C141" s="56">
        <v>205</v>
      </c>
      <c r="D141" s="46">
        <v>203</v>
      </c>
      <c r="E141" s="56">
        <v>1630</v>
      </c>
      <c r="F141" s="46">
        <v>14</v>
      </c>
      <c r="G141" s="97">
        <f t="shared" si="4"/>
        <v>1644</v>
      </c>
      <c r="H141" s="46">
        <v>259</v>
      </c>
      <c r="I141" s="41">
        <f t="shared" si="5"/>
        <v>0.1575425790754258</v>
      </c>
    </row>
    <row r="142" spans="1:9" s="6" customFormat="1" ht="13.5" customHeight="1">
      <c r="A142" s="190">
        <v>2205</v>
      </c>
      <c r="B142" s="46">
        <v>137</v>
      </c>
      <c r="C142" s="56">
        <v>126</v>
      </c>
      <c r="D142" s="46">
        <v>127</v>
      </c>
      <c r="E142" s="56">
        <v>853</v>
      </c>
      <c r="F142" s="46">
        <v>6</v>
      </c>
      <c r="G142" s="97">
        <f t="shared" si="4"/>
        <v>859</v>
      </c>
      <c r="H142" s="46">
        <v>163</v>
      </c>
      <c r="I142" s="41">
        <f t="shared" si="5"/>
        <v>0.18975552968568102</v>
      </c>
    </row>
    <row r="143" spans="1:9" s="6" customFormat="1" ht="13.5" customHeight="1">
      <c r="A143" s="190">
        <v>2206</v>
      </c>
      <c r="B143" s="46">
        <v>165</v>
      </c>
      <c r="C143" s="56">
        <v>159</v>
      </c>
      <c r="D143" s="46">
        <v>159</v>
      </c>
      <c r="E143" s="56">
        <v>1390</v>
      </c>
      <c r="F143" s="46">
        <v>15</v>
      </c>
      <c r="G143" s="97">
        <f t="shared" si="4"/>
        <v>1405</v>
      </c>
      <c r="H143" s="46">
        <v>214</v>
      </c>
      <c r="I143" s="41">
        <f t="shared" si="5"/>
        <v>0.15231316725978647</v>
      </c>
    </row>
    <row r="144" spans="1:9" s="6" customFormat="1" ht="13.5" customHeight="1">
      <c r="A144" s="190">
        <v>2207</v>
      </c>
      <c r="B144" s="46">
        <v>184</v>
      </c>
      <c r="C144" s="56">
        <v>176</v>
      </c>
      <c r="D144" s="46">
        <v>178</v>
      </c>
      <c r="E144" s="56">
        <v>1446</v>
      </c>
      <c r="F144" s="46">
        <v>9</v>
      </c>
      <c r="G144" s="97">
        <f t="shared" si="4"/>
        <v>1455</v>
      </c>
      <c r="H144" s="46">
        <v>266</v>
      </c>
      <c r="I144" s="41">
        <f t="shared" si="5"/>
        <v>0.18281786941580755</v>
      </c>
    </row>
    <row r="145" spans="1:9" s="6" customFormat="1" ht="13.5" customHeight="1">
      <c r="A145" s="190">
        <v>2208</v>
      </c>
      <c r="B145" s="46">
        <v>162</v>
      </c>
      <c r="C145" s="56">
        <v>161</v>
      </c>
      <c r="D145" s="46">
        <v>161</v>
      </c>
      <c r="E145" s="56">
        <v>1732</v>
      </c>
      <c r="F145" s="46">
        <v>6</v>
      </c>
      <c r="G145" s="97">
        <f t="shared" si="4"/>
        <v>1738</v>
      </c>
      <c r="H145" s="46">
        <v>203</v>
      </c>
      <c r="I145" s="41">
        <f t="shared" si="5"/>
        <v>0.11680092059838895</v>
      </c>
    </row>
    <row r="146" spans="1:9" s="6" customFormat="1" ht="13.5" customHeight="1">
      <c r="A146" s="190">
        <v>2209</v>
      </c>
      <c r="B146" s="46">
        <v>126</v>
      </c>
      <c r="C146" s="56">
        <v>122</v>
      </c>
      <c r="D146" s="46">
        <v>126</v>
      </c>
      <c r="E146" s="56">
        <v>1301</v>
      </c>
      <c r="F146" s="46">
        <v>12</v>
      </c>
      <c r="G146" s="97">
        <f t="shared" si="4"/>
        <v>1313</v>
      </c>
      <c r="H146" s="46">
        <v>162</v>
      </c>
      <c r="I146" s="41">
        <f t="shared" si="5"/>
        <v>0.12338156892612338</v>
      </c>
    </row>
    <row r="147" spans="1:9" s="6" customFormat="1" ht="13.5" customHeight="1">
      <c r="A147" s="190">
        <v>2210</v>
      </c>
      <c r="B147" s="46">
        <v>155</v>
      </c>
      <c r="C147" s="56">
        <v>152</v>
      </c>
      <c r="D147" s="46">
        <v>150</v>
      </c>
      <c r="E147" s="56">
        <v>1717</v>
      </c>
      <c r="F147" s="46">
        <v>16</v>
      </c>
      <c r="G147" s="97">
        <f t="shared" si="4"/>
        <v>1733</v>
      </c>
      <c r="H147" s="46">
        <v>193</v>
      </c>
      <c r="I147" s="41">
        <f t="shared" si="5"/>
        <v>0.11136757068667051</v>
      </c>
    </row>
    <row r="148" spans="1:9" s="6" customFormat="1" ht="13.5" customHeight="1">
      <c r="A148" s="190">
        <v>2211</v>
      </c>
      <c r="B148" s="46">
        <v>149</v>
      </c>
      <c r="C148" s="56">
        <v>144</v>
      </c>
      <c r="D148" s="46">
        <v>141</v>
      </c>
      <c r="E148" s="56">
        <v>1335</v>
      </c>
      <c r="F148" s="46">
        <v>12</v>
      </c>
      <c r="G148" s="97">
        <f t="shared" si="4"/>
        <v>1347</v>
      </c>
      <c r="H148" s="46">
        <v>184</v>
      </c>
      <c r="I148" s="41">
        <f t="shared" si="5"/>
        <v>0.13659985152190052</v>
      </c>
    </row>
    <row r="149" spans="1:9" s="6" customFormat="1" ht="13.5" customHeight="1">
      <c r="A149" s="190">
        <v>2212</v>
      </c>
      <c r="B149" s="46">
        <v>134</v>
      </c>
      <c r="C149" s="56">
        <v>125</v>
      </c>
      <c r="D149" s="46">
        <v>123</v>
      </c>
      <c r="E149" s="56">
        <v>1158</v>
      </c>
      <c r="F149" s="46">
        <v>3</v>
      </c>
      <c r="G149" s="97">
        <f t="shared" si="4"/>
        <v>1161</v>
      </c>
      <c r="H149" s="46">
        <v>179</v>
      </c>
      <c r="I149" s="41">
        <f t="shared" si="5"/>
        <v>0.15417743324720068</v>
      </c>
    </row>
    <row r="150" spans="1:9" s="6" customFormat="1" ht="13.5" customHeight="1">
      <c r="A150" s="192">
        <v>2213</v>
      </c>
      <c r="B150" s="46">
        <v>39</v>
      </c>
      <c r="C150" s="56">
        <v>40</v>
      </c>
      <c r="D150" s="46">
        <v>38</v>
      </c>
      <c r="E150" s="56">
        <v>115</v>
      </c>
      <c r="F150" s="46">
        <v>1</v>
      </c>
      <c r="G150" s="97">
        <f t="shared" si="4"/>
        <v>116</v>
      </c>
      <c r="H150" s="46">
        <v>51</v>
      </c>
      <c r="I150" s="41">
        <f t="shared" si="5"/>
        <v>0.4396551724137931</v>
      </c>
    </row>
    <row r="151" spans="1:9" s="6" customFormat="1" ht="13.5" customHeight="1">
      <c r="A151" s="193">
        <v>2214</v>
      </c>
      <c r="B151" s="54">
        <v>126</v>
      </c>
      <c r="C151" s="56">
        <v>116</v>
      </c>
      <c r="D151" s="46">
        <v>113</v>
      </c>
      <c r="E151" s="56">
        <v>1044</v>
      </c>
      <c r="F151" s="46">
        <v>11</v>
      </c>
      <c r="G151" s="97">
        <f t="shared" si="4"/>
        <v>1055</v>
      </c>
      <c r="H151" s="46">
        <v>171</v>
      </c>
      <c r="I151" s="41">
        <f t="shared" si="5"/>
        <v>0.16208530805687205</v>
      </c>
    </row>
    <row r="152" spans="1:9" s="6" customFormat="1" ht="13.5" customHeight="1">
      <c r="A152" s="21" t="s">
        <v>16</v>
      </c>
      <c r="B152" s="34">
        <f>SUM(B7:B151)</f>
        <v>26022</v>
      </c>
      <c r="C152" s="34">
        <f aca="true" t="shared" si="6" ref="C152:H152">SUM(C7:C151)</f>
        <v>25565</v>
      </c>
      <c r="D152" s="34">
        <f t="shared" si="6"/>
        <v>25437</v>
      </c>
      <c r="E152" s="34">
        <f t="shared" si="6"/>
        <v>204112</v>
      </c>
      <c r="F152" s="34">
        <f t="shared" si="6"/>
        <v>1544</v>
      </c>
      <c r="G152" s="34">
        <f t="shared" si="6"/>
        <v>205656</v>
      </c>
      <c r="H152" s="34">
        <f t="shared" si="6"/>
        <v>33678</v>
      </c>
      <c r="I152" s="129">
        <f t="shared" si="5"/>
        <v>0.16375889835453378</v>
      </c>
    </row>
    <row r="153" spans="1:4" s="6" customFormat="1" ht="9" customHeight="1">
      <c r="A153" s="8"/>
      <c r="B153" s="104"/>
      <c r="C153" s="104"/>
      <c r="D153" s="104"/>
    </row>
    <row r="154" spans="1:8" s="6" customFormat="1" ht="13.5" customHeight="1">
      <c r="A154" s="8"/>
      <c r="B154" s="105"/>
      <c r="C154" s="105"/>
      <c r="D154" s="105"/>
      <c r="E154" s="1"/>
      <c r="F154" s="105"/>
      <c r="G154" s="106" t="s">
        <v>87</v>
      </c>
      <c r="H154" s="107">
        <v>6232</v>
      </c>
    </row>
    <row r="163" ht="13.5" customHeight="1">
      <c r="A163" s="6"/>
    </row>
    <row r="164" spans="1:9" ht="13.5" customHeight="1">
      <c r="A164" s="6"/>
      <c r="B164" s="6"/>
      <c r="C164" s="6"/>
      <c r="D164" s="6"/>
      <c r="E164" s="6"/>
      <c r="F164" s="6"/>
      <c r="G164" s="6"/>
      <c r="H164" s="6"/>
      <c r="I164" s="6"/>
    </row>
    <row r="165" s="6" customFormat="1" ht="13.5" customHeight="1"/>
    <row r="166" s="6" customFormat="1" ht="13.5" customHeight="1"/>
    <row r="167" s="6" customFormat="1" ht="13.5" customHeight="1"/>
    <row r="168" s="6" customFormat="1" ht="13.5" customHeight="1"/>
    <row r="169" s="6" customFormat="1" ht="13.5" customHeight="1"/>
    <row r="170" s="6" customFormat="1" ht="13.5" customHeight="1"/>
    <row r="171" s="6" customFormat="1" ht="13.5" customHeight="1"/>
    <row r="172" s="6" customFormat="1" ht="13.5" customHeight="1"/>
    <row r="173" s="6" customFormat="1" ht="13.5" customHeight="1"/>
    <row r="174" s="6" customFormat="1" ht="13.5" customHeight="1"/>
    <row r="175" s="6" customFormat="1" ht="13.5" customHeight="1">
      <c r="A175" s="8"/>
    </row>
    <row r="176" spans="1:9" s="6" customFormat="1" ht="13.5" customHeight="1">
      <c r="A176" s="8"/>
      <c r="B176" s="105"/>
      <c r="C176" s="105"/>
      <c r="D176" s="105"/>
      <c r="E176" s="1"/>
      <c r="F176" s="1"/>
      <c r="G176" s="1"/>
      <c r="H176" s="1"/>
      <c r="I176" s="1"/>
    </row>
  </sheetData>
  <sheetProtection selectLockedCells="1"/>
  <mergeCells count="4">
    <mergeCell ref="E2:I2"/>
    <mergeCell ref="E3:I3"/>
    <mergeCell ref="C1:D1"/>
    <mergeCell ref="C2:D2"/>
  </mergeCells>
  <printOptions horizontalCentered="1"/>
  <pageMargins left="0.5" right="0.5" top="1.5" bottom="0.75" header="1" footer="0.35"/>
  <pageSetup fitToHeight="18" horizontalDpi="600" verticalDpi="600" orientation="portrait" paperSize="5" r:id="rId1"/>
  <headerFooter alignWithMargins="0">
    <oddHeader>&amp;C&amp;"Arial,Bold"&amp;14  ADA COUNTY RESULTS
PRIMARY ELECTION      MAY 15, 2012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80"/>
  <sheetViews>
    <sheetView zoomScalePageLayoutView="0" workbookViewId="0" topLeftCell="A1">
      <pane xSplit="1" ySplit="5" topLeftCell="E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L15" sqref="L15"/>
    </sheetView>
  </sheetViews>
  <sheetFormatPr defaultColWidth="9.140625" defaultRowHeight="12.75"/>
  <cols>
    <col min="1" max="3" width="10.28125" style="8" customWidth="1"/>
    <col min="4" max="4" width="9.421875" style="8" customWidth="1"/>
    <col min="5" max="8" width="10.28125" style="4" customWidth="1"/>
    <col min="9" max="9" width="9.140625" style="4" customWidth="1"/>
    <col min="10" max="15" width="9.140625" style="195" customWidth="1"/>
    <col min="16" max="16384" width="9.140625" style="4" customWidth="1"/>
  </cols>
  <sheetData>
    <row r="1" spans="1:8" s="3" customFormat="1" ht="12.75">
      <c r="A1" s="26"/>
      <c r="B1" s="294" t="s">
        <v>38</v>
      </c>
      <c r="C1" s="295"/>
      <c r="D1" s="295"/>
      <c r="E1" s="295"/>
      <c r="F1" s="295"/>
      <c r="G1" s="295"/>
      <c r="H1" s="296"/>
    </row>
    <row r="2" spans="1:8" s="3" customFormat="1" ht="12.75">
      <c r="A2" s="28"/>
      <c r="B2" s="294" t="s">
        <v>7</v>
      </c>
      <c r="C2" s="295"/>
      <c r="D2" s="296"/>
      <c r="E2" s="27" t="s">
        <v>8</v>
      </c>
      <c r="F2" s="294" t="s">
        <v>9</v>
      </c>
      <c r="G2" s="295"/>
      <c r="H2" s="296"/>
    </row>
    <row r="3" spans="1:15" ht="12.75">
      <c r="A3" s="29"/>
      <c r="B3" s="31" t="s">
        <v>1</v>
      </c>
      <c r="C3" s="31" t="s">
        <v>1</v>
      </c>
      <c r="D3" s="31" t="s">
        <v>1</v>
      </c>
      <c r="E3" s="31" t="s">
        <v>1</v>
      </c>
      <c r="F3" s="31" t="s">
        <v>91</v>
      </c>
      <c r="G3" s="31" t="s">
        <v>1</v>
      </c>
      <c r="H3" s="30" t="s">
        <v>1</v>
      </c>
      <c r="J3" s="4"/>
      <c r="K3" s="4"/>
      <c r="L3" s="4"/>
      <c r="M3" s="4"/>
      <c r="N3" s="4"/>
      <c r="O3" s="4"/>
    </row>
    <row r="4" spans="1:8" s="5" customFormat="1" ht="84.75" customHeight="1" thickBot="1">
      <c r="A4" s="32" t="s">
        <v>5</v>
      </c>
      <c r="B4" s="33" t="s">
        <v>39</v>
      </c>
      <c r="C4" s="33" t="s">
        <v>96</v>
      </c>
      <c r="D4" s="33" t="s">
        <v>58</v>
      </c>
      <c r="E4" s="33" t="s">
        <v>40</v>
      </c>
      <c r="F4" s="33" t="s">
        <v>88</v>
      </c>
      <c r="G4" s="33" t="s">
        <v>97</v>
      </c>
      <c r="H4" s="33" t="s">
        <v>98</v>
      </c>
    </row>
    <row r="5" spans="1:8" s="6" customFormat="1" ht="13.5" thickBot="1">
      <c r="A5" s="35"/>
      <c r="B5" s="36"/>
      <c r="C5" s="12"/>
      <c r="D5" s="12"/>
      <c r="E5" s="12"/>
      <c r="F5" s="12"/>
      <c r="G5" s="12"/>
      <c r="H5" s="13"/>
    </row>
    <row r="6" spans="1:8" s="6" customFormat="1" ht="12.75" customHeight="1">
      <c r="A6" s="205">
        <v>1401</v>
      </c>
      <c r="B6" s="43">
        <v>28</v>
      </c>
      <c r="C6" s="58">
        <v>28</v>
      </c>
      <c r="D6" s="44">
        <v>85</v>
      </c>
      <c r="E6" s="55">
        <v>131</v>
      </c>
      <c r="F6" s="43">
        <v>1</v>
      </c>
      <c r="G6" s="74">
        <v>100</v>
      </c>
      <c r="H6" s="139">
        <v>35</v>
      </c>
    </row>
    <row r="7" spans="1:8" s="6" customFormat="1" ht="12.75" customHeight="1">
      <c r="A7" s="206">
        <v>1402</v>
      </c>
      <c r="B7" s="47">
        <v>54</v>
      </c>
      <c r="C7" s="59">
        <v>25</v>
      </c>
      <c r="D7" s="48">
        <v>109</v>
      </c>
      <c r="E7" s="56">
        <v>159</v>
      </c>
      <c r="F7" s="47">
        <v>11</v>
      </c>
      <c r="G7" s="75">
        <v>144</v>
      </c>
      <c r="H7" s="140">
        <v>43</v>
      </c>
    </row>
    <row r="8" spans="1:8" s="6" customFormat="1" ht="12.75" customHeight="1">
      <c r="A8" s="206">
        <v>1403</v>
      </c>
      <c r="B8" s="47">
        <v>32</v>
      </c>
      <c r="C8" s="59">
        <v>5</v>
      </c>
      <c r="D8" s="48">
        <v>46</v>
      </c>
      <c r="E8" s="56">
        <v>77</v>
      </c>
      <c r="F8" s="47">
        <v>1</v>
      </c>
      <c r="G8" s="75">
        <v>57</v>
      </c>
      <c r="H8" s="140">
        <v>22</v>
      </c>
    </row>
    <row r="9" spans="1:8" s="6" customFormat="1" ht="12.75" customHeight="1">
      <c r="A9" s="206">
        <v>1404</v>
      </c>
      <c r="B9" s="47">
        <v>60</v>
      </c>
      <c r="C9" s="59">
        <v>51</v>
      </c>
      <c r="D9" s="48">
        <v>124</v>
      </c>
      <c r="E9" s="56">
        <v>229</v>
      </c>
      <c r="F9" s="47">
        <v>1</v>
      </c>
      <c r="G9" s="75">
        <v>151</v>
      </c>
      <c r="H9" s="140">
        <v>65</v>
      </c>
    </row>
    <row r="10" spans="1:8" s="6" customFormat="1" ht="12.75" customHeight="1">
      <c r="A10" s="206">
        <v>1405</v>
      </c>
      <c r="B10" s="47">
        <v>43</v>
      </c>
      <c r="C10" s="59">
        <v>53</v>
      </c>
      <c r="D10" s="48">
        <v>106</v>
      </c>
      <c r="E10" s="56">
        <v>189</v>
      </c>
      <c r="F10" s="47">
        <v>5</v>
      </c>
      <c r="G10" s="75">
        <v>149</v>
      </c>
      <c r="H10" s="140">
        <v>49</v>
      </c>
    </row>
    <row r="11" spans="1:8" s="6" customFormat="1" ht="12.75" customHeight="1">
      <c r="A11" s="206">
        <v>1406</v>
      </c>
      <c r="B11" s="47">
        <v>84</v>
      </c>
      <c r="C11" s="59">
        <v>27</v>
      </c>
      <c r="D11" s="48">
        <v>117</v>
      </c>
      <c r="E11" s="56">
        <v>201</v>
      </c>
      <c r="F11" s="47">
        <v>0</v>
      </c>
      <c r="G11" s="75">
        <v>171</v>
      </c>
      <c r="H11" s="140">
        <v>48</v>
      </c>
    </row>
    <row r="12" spans="1:8" s="6" customFormat="1" ht="12.75" customHeight="1">
      <c r="A12" s="206">
        <v>1407</v>
      </c>
      <c r="B12" s="47">
        <v>66</v>
      </c>
      <c r="C12" s="59">
        <v>14</v>
      </c>
      <c r="D12" s="48">
        <v>94</v>
      </c>
      <c r="E12" s="56">
        <v>140</v>
      </c>
      <c r="F12" s="47">
        <v>5</v>
      </c>
      <c r="G12" s="75">
        <v>117</v>
      </c>
      <c r="H12" s="140">
        <v>47</v>
      </c>
    </row>
    <row r="13" spans="1:8" s="6" customFormat="1" ht="12.75" customHeight="1">
      <c r="A13" s="206">
        <v>1408</v>
      </c>
      <c r="B13" s="47">
        <v>66</v>
      </c>
      <c r="C13" s="59">
        <v>22</v>
      </c>
      <c r="D13" s="48">
        <v>89</v>
      </c>
      <c r="E13" s="56">
        <v>165</v>
      </c>
      <c r="F13" s="47">
        <v>3</v>
      </c>
      <c r="G13" s="75">
        <v>134</v>
      </c>
      <c r="H13" s="140">
        <v>40</v>
      </c>
    </row>
    <row r="14" spans="1:8" s="6" customFormat="1" ht="12.75" customHeight="1">
      <c r="A14" s="206">
        <v>1409</v>
      </c>
      <c r="B14" s="47">
        <v>101</v>
      </c>
      <c r="C14" s="59">
        <v>25</v>
      </c>
      <c r="D14" s="48">
        <v>113</v>
      </c>
      <c r="E14" s="56">
        <v>212</v>
      </c>
      <c r="F14" s="47">
        <v>7</v>
      </c>
      <c r="G14" s="75">
        <v>156</v>
      </c>
      <c r="H14" s="140">
        <v>54</v>
      </c>
    </row>
    <row r="15" spans="1:8" s="6" customFormat="1" ht="12.75" customHeight="1">
      <c r="A15" s="206">
        <v>1410</v>
      </c>
      <c r="B15" s="47">
        <v>78</v>
      </c>
      <c r="C15" s="59">
        <v>23</v>
      </c>
      <c r="D15" s="48">
        <v>66</v>
      </c>
      <c r="E15" s="56">
        <v>145</v>
      </c>
      <c r="F15" s="47">
        <v>2</v>
      </c>
      <c r="G15" s="75">
        <v>112</v>
      </c>
      <c r="H15" s="140">
        <v>43</v>
      </c>
    </row>
    <row r="16" spans="1:8" s="6" customFormat="1" ht="12.75" customHeight="1">
      <c r="A16" s="206">
        <v>1411</v>
      </c>
      <c r="B16" s="47">
        <v>54</v>
      </c>
      <c r="C16" s="59">
        <v>20</v>
      </c>
      <c r="D16" s="48">
        <v>90</v>
      </c>
      <c r="E16" s="56">
        <v>136</v>
      </c>
      <c r="F16" s="47">
        <v>1</v>
      </c>
      <c r="G16" s="75">
        <v>104</v>
      </c>
      <c r="H16" s="140">
        <v>43</v>
      </c>
    </row>
    <row r="17" spans="1:15" ht="12.75" customHeight="1">
      <c r="A17" s="206">
        <v>1412</v>
      </c>
      <c r="B17" s="47">
        <v>24</v>
      </c>
      <c r="C17" s="59">
        <v>22</v>
      </c>
      <c r="D17" s="48">
        <v>48</v>
      </c>
      <c r="E17" s="56">
        <v>96</v>
      </c>
      <c r="F17" s="47">
        <v>2</v>
      </c>
      <c r="G17" s="75">
        <v>58</v>
      </c>
      <c r="H17" s="140">
        <v>28</v>
      </c>
      <c r="J17" s="4"/>
      <c r="K17" s="4"/>
      <c r="L17" s="4"/>
      <c r="M17" s="4"/>
      <c r="N17" s="4"/>
      <c r="O17" s="4"/>
    </row>
    <row r="18" spans="1:15" ht="12.75" customHeight="1">
      <c r="A18" s="206">
        <v>1413</v>
      </c>
      <c r="B18" s="47">
        <v>47</v>
      </c>
      <c r="C18" s="59">
        <v>30</v>
      </c>
      <c r="D18" s="48">
        <v>106</v>
      </c>
      <c r="E18" s="56">
        <v>164</v>
      </c>
      <c r="F18" s="47">
        <v>2</v>
      </c>
      <c r="G18" s="75">
        <v>147</v>
      </c>
      <c r="H18" s="140">
        <v>30</v>
      </c>
      <c r="J18" s="4"/>
      <c r="K18" s="4"/>
      <c r="L18" s="4"/>
      <c r="M18" s="4"/>
      <c r="N18" s="4"/>
      <c r="O18" s="4"/>
    </row>
    <row r="19" spans="1:15" ht="12.75" customHeight="1">
      <c r="A19" s="206">
        <v>1414</v>
      </c>
      <c r="B19" s="47">
        <v>41</v>
      </c>
      <c r="C19" s="59">
        <v>40</v>
      </c>
      <c r="D19" s="48">
        <v>109</v>
      </c>
      <c r="E19" s="56">
        <v>176</v>
      </c>
      <c r="F19" s="47">
        <v>1</v>
      </c>
      <c r="G19" s="75">
        <v>121</v>
      </c>
      <c r="H19" s="140">
        <v>61</v>
      </c>
      <c r="J19" s="4"/>
      <c r="K19" s="4"/>
      <c r="L19" s="4"/>
      <c r="M19" s="4"/>
      <c r="N19" s="4"/>
      <c r="O19" s="4"/>
    </row>
    <row r="20" spans="1:15" ht="12.75" customHeight="1">
      <c r="A20" s="206">
        <v>1415</v>
      </c>
      <c r="B20" s="47">
        <v>68</v>
      </c>
      <c r="C20" s="59">
        <v>38</v>
      </c>
      <c r="D20" s="48">
        <v>106</v>
      </c>
      <c r="E20" s="56">
        <v>199</v>
      </c>
      <c r="F20" s="47">
        <v>2</v>
      </c>
      <c r="G20" s="75">
        <v>165</v>
      </c>
      <c r="H20" s="140">
        <v>40</v>
      </c>
      <c r="J20" s="4"/>
      <c r="K20" s="4"/>
      <c r="L20" s="4"/>
      <c r="M20" s="4"/>
      <c r="N20" s="4"/>
      <c r="O20" s="4"/>
    </row>
    <row r="21" spans="1:15" ht="12.75" customHeight="1">
      <c r="A21" s="206">
        <v>1416</v>
      </c>
      <c r="B21" s="47">
        <v>51</v>
      </c>
      <c r="C21" s="59">
        <v>19</v>
      </c>
      <c r="D21" s="48">
        <v>93</v>
      </c>
      <c r="E21" s="56">
        <v>150</v>
      </c>
      <c r="F21" s="47">
        <v>2</v>
      </c>
      <c r="G21" s="75">
        <v>130</v>
      </c>
      <c r="H21" s="140">
        <v>29</v>
      </c>
      <c r="J21" s="4"/>
      <c r="K21" s="4"/>
      <c r="L21" s="4"/>
      <c r="M21" s="4"/>
      <c r="N21" s="4"/>
      <c r="O21" s="4"/>
    </row>
    <row r="22" spans="1:15" ht="12.75" customHeight="1">
      <c r="A22" s="206">
        <v>1417</v>
      </c>
      <c r="B22" s="47">
        <v>42</v>
      </c>
      <c r="C22" s="59">
        <v>17</v>
      </c>
      <c r="D22" s="48">
        <v>164</v>
      </c>
      <c r="E22" s="56">
        <v>193</v>
      </c>
      <c r="F22" s="47">
        <v>1</v>
      </c>
      <c r="G22" s="75">
        <v>136</v>
      </c>
      <c r="H22" s="140">
        <v>60</v>
      </c>
      <c r="J22" s="4"/>
      <c r="K22" s="4"/>
      <c r="L22" s="4"/>
      <c r="M22" s="4"/>
      <c r="N22" s="4"/>
      <c r="O22" s="4"/>
    </row>
    <row r="23" spans="1:15" ht="12.75" customHeight="1">
      <c r="A23" s="206">
        <v>1418</v>
      </c>
      <c r="B23" s="47">
        <v>87</v>
      </c>
      <c r="C23" s="59">
        <v>50</v>
      </c>
      <c r="D23" s="48">
        <v>228</v>
      </c>
      <c r="E23" s="56">
        <v>312</v>
      </c>
      <c r="F23" s="47">
        <v>1</v>
      </c>
      <c r="G23" s="75">
        <v>199</v>
      </c>
      <c r="H23" s="140">
        <v>126</v>
      </c>
      <c r="J23" s="4"/>
      <c r="K23" s="4"/>
      <c r="L23" s="4"/>
      <c r="M23" s="4"/>
      <c r="N23" s="4"/>
      <c r="O23" s="4"/>
    </row>
    <row r="24" spans="1:15" ht="12.75" customHeight="1">
      <c r="A24" s="207">
        <v>1419</v>
      </c>
      <c r="B24" s="131">
        <v>33</v>
      </c>
      <c r="C24" s="60">
        <v>27</v>
      </c>
      <c r="D24" s="82">
        <v>95</v>
      </c>
      <c r="E24" s="132">
        <v>138</v>
      </c>
      <c r="F24" s="131">
        <v>5</v>
      </c>
      <c r="G24" s="116">
        <v>83</v>
      </c>
      <c r="H24" s="141">
        <v>58</v>
      </c>
      <c r="J24" s="4"/>
      <c r="K24" s="4"/>
      <c r="L24" s="4"/>
      <c r="M24" s="4"/>
      <c r="N24" s="4"/>
      <c r="O24" s="4"/>
    </row>
    <row r="25" spans="1:8" s="6" customFormat="1" ht="12.75" customHeight="1">
      <c r="A25" s="21" t="s">
        <v>16</v>
      </c>
      <c r="B25" s="34">
        <f aca="true" t="shared" si="0" ref="B25:H25">SUM(B6:B24)</f>
        <v>1059</v>
      </c>
      <c r="C25" s="34">
        <f t="shared" si="0"/>
        <v>536</v>
      </c>
      <c r="D25" s="34">
        <f t="shared" si="0"/>
        <v>1988</v>
      </c>
      <c r="E25" s="34">
        <f t="shared" si="0"/>
        <v>3212</v>
      </c>
      <c r="F25" s="34">
        <f t="shared" si="0"/>
        <v>53</v>
      </c>
      <c r="G25" s="34">
        <f t="shared" si="0"/>
        <v>2434</v>
      </c>
      <c r="H25" s="34">
        <f t="shared" si="0"/>
        <v>921</v>
      </c>
    </row>
    <row r="26" spans="1:4" s="6" customFormat="1" ht="12.75" customHeight="1">
      <c r="A26" s="7"/>
      <c r="B26" s="7"/>
      <c r="C26" s="7"/>
      <c r="D26" s="7"/>
    </row>
    <row r="27" spans="1:8" s="6" customFormat="1" ht="12.75" customHeight="1">
      <c r="A27" s="8"/>
      <c r="B27" s="8"/>
      <c r="C27" s="8"/>
      <c r="D27" s="8"/>
      <c r="E27" s="4"/>
      <c r="F27" s="4"/>
      <c r="G27" s="4"/>
      <c r="H27" s="4"/>
    </row>
    <row r="28" spans="1:8" s="6" customFormat="1" ht="12.75" customHeight="1">
      <c r="A28" s="8"/>
      <c r="B28" s="8"/>
      <c r="C28" s="8"/>
      <c r="D28" s="8"/>
      <c r="E28" s="4"/>
      <c r="F28" s="4"/>
      <c r="G28" s="4"/>
      <c r="H28" s="4"/>
    </row>
    <row r="29" spans="1:8" s="6" customFormat="1" ht="12.75" customHeight="1">
      <c r="A29" s="8"/>
      <c r="B29" s="8"/>
      <c r="C29" s="8"/>
      <c r="D29" s="8"/>
      <c r="E29" s="4"/>
      <c r="F29" s="4"/>
      <c r="G29" s="4"/>
      <c r="H29" s="4"/>
    </row>
    <row r="30" spans="1:8" s="6" customFormat="1" ht="12.75" customHeight="1">
      <c r="A30" s="8"/>
      <c r="B30" s="8"/>
      <c r="C30" s="8"/>
      <c r="D30" s="8"/>
      <c r="E30" s="4"/>
      <c r="F30" s="4"/>
      <c r="G30" s="4"/>
      <c r="H30" s="4"/>
    </row>
    <row r="31" spans="1:8" s="6" customFormat="1" ht="12.75" customHeight="1">
      <c r="A31" s="8"/>
      <c r="B31" s="8"/>
      <c r="C31" s="8"/>
      <c r="D31" s="8"/>
      <c r="E31" s="4"/>
      <c r="F31" s="4"/>
      <c r="G31" s="4"/>
      <c r="H31" s="4"/>
    </row>
    <row r="32" spans="1:8" s="6" customFormat="1" ht="12.75" customHeight="1">
      <c r="A32" s="8"/>
      <c r="B32" s="8"/>
      <c r="C32" s="8"/>
      <c r="D32" s="8"/>
      <c r="E32" s="4"/>
      <c r="F32" s="4"/>
      <c r="G32" s="4"/>
      <c r="H32" s="4"/>
    </row>
    <row r="33" spans="1:8" s="6" customFormat="1" ht="12.75" customHeight="1">
      <c r="A33" s="8"/>
      <c r="B33" s="8"/>
      <c r="C33" s="8"/>
      <c r="D33" s="8"/>
      <c r="E33" s="4"/>
      <c r="F33" s="4"/>
      <c r="G33" s="4"/>
      <c r="H33" s="4"/>
    </row>
    <row r="34" spans="10:15" ht="12.75" customHeight="1">
      <c r="J34" s="4"/>
      <c r="K34" s="4"/>
      <c r="L34" s="4"/>
      <c r="M34" s="4"/>
      <c r="N34" s="4"/>
      <c r="O34" s="4"/>
    </row>
    <row r="35" spans="10:15" ht="12.75" customHeight="1">
      <c r="J35" s="4"/>
      <c r="K35" s="4"/>
      <c r="L35" s="4"/>
      <c r="M35" s="4"/>
      <c r="N35" s="4"/>
      <c r="O35" s="4"/>
    </row>
    <row r="36" spans="10:15" ht="12.75" customHeight="1">
      <c r="J36" s="4"/>
      <c r="K36" s="4"/>
      <c r="L36" s="4"/>
      <c r="M36" s="4"/>
      <c r="N36" s="4"/>
      <c r="O36" s="4"/>
    </row>
    <row r="37" spans="1:15" ht="12.75" customHeight="1">
      <c r="A37" s="6"/>
      <c r="B37" s="6"/>
      <c r="C37" s="6"/>
      <c r="D37" s="6"/>
      <c r="E37" s="6"/>
      <c r="F37" s="6"/>
      <c r="G37" s="6"/>
      <c r="H37" s="6"/>
      <c r="J37" s="4"/>
      <c r="K37" s="4"/>
      <c r="L37" s="4"/>
      <c r="M37" s="4"/>
      <c r="N37" s="4"/>
      <c r="O37" s="4"/>
    </row>
    <row r="38" spans="1:15" ht="12.75" customHeight="1">
      <c r="A38" s="6"/>
      <c r="B38" s="6"/>
      <c r="C38" s="6"/>
      <c r="D38" s="6"/>
      <c r="E38" s="6"/>
      <c r="F38" s="6"/>
      <c r="G38" s="6"/>
      <c r="H38" s="6"/>
      <c r="J38" s="4"/>
      <c r="K38" s="4"/>
      <c r="L38" s="4"/>
      <c r="M38" s="4"/>
      <c r="N38" s="4"/>
      <c r="O38" s="4"/>
    </row>
    <row r="39" spans="1:15" ht="12.75" customHeight="1">
      <c r="A39" s="6"/>
      <c r="B39" s="6"/>
      <c r="C39" s="6"/>
      <c r="D39" s="6"/>
      <c r="E39" s="6"/>
      <c r="F39" s="6"/>
      <c r="G39" s="6"/>
      <c r="H39" s="6"/>
      <c r="J39" s="4"/>
      <c r="K39" s="4"/>
      <c r="L39" s="4"/>
      <c r="M39" s="4"/>
      <c r="N39" s="4"/>
      <c r="O39" s="4"/>
    </row>
    <row r="40" spans="1:15" ht="12.75" customHeight="1">
      <c r="A40" s="6"/>
      <c r="B40" s="6"/>
      <c r="C40" s="6"/>
      <c r="D40" s="6"/>
      <c r="E40" s="6"/>
      <c r="F40" s="6"/>
      <c r="G40" s="6"/>
      <c r="H40" s="6"/>
      <c r="J40" s="4"/>
      <c r="K40" s="4"/>
      <c r="L40" s="4"/>
      <c r="M40" s="4"/>
      <c r="N40" s="4"/>
      <c r="O40" s="4"/>
    </row>
    <row r="41" spans="1:15" ht="12.75" customHeight="1">
      <c r="A41" s="6"/>
      <c r="B41" s="6"/>
      <c r="C41" s="6"/>
      <c r="D41" s="6"/>
      <c r="E41" s="6"/>
      <c r="F41" s="6"/>
      <c r="G41" s="6"/>
      <c r="H41" s="6"/>
      <c r="J41" s="4"/>
      <c r="K41" s="4"/>
      <c r="L41" s="4"/>
      <c r="M41" s="4"/>
      <c r="N41" s="4"/>
      <c r="O41" s="4"/>
    </row>
    <row r="42" spans="1:15" ht="12.75" customHeight="1">
      <c r="A42" s="6"/>
      <c r="B42" s="6"/>
      <c r="C42" s="6"/>
      <c r="D42" s="6"/>
      <c r="E42" s="6"/>
      <c r="F42" s="6"/>
      <c r="G42" s="6"/>
      <c r="H42" s="6"/>
      <c r="J42" s="4"/>
      <c r="K42" s="4"/>
      <c r="L42" s="4"/>
      <c r="M42" s="4"/>
      <c r="N42" s="4"/>
      <c r="O42" s="4"/>
    </row>
    <row r="43" spans="1:15" ht="12.75" customHeight="1">
      <c r="A43" s="6"/>
      <c r="B43" s="6"/>
      <c r="C43" s="6"/>
      <c r="D43" s="6"/>
      <c r="E43" s="6"/>
      <c r="F43" s="6"/>
      <c r="G43" s="6"/>
      <c r="H43" s="6"/>
      <c r="J43" s="4"/>
      <c r="K43" s="4"/>
      <c r="L43" s="4"/>
      <c r="M43" s="4"/>
      <c r="N43" s="4"/>
      <c r="O43" s="4"/>
    </row>
    <row r="44" spans="1:15" ht="12.75" customHeight="1">
      <c r="A44" s="6"/>
      <c r="B44" s="6"/>
      <c r="C44" s="6"/>
      <c r="D44" s="6"/>
      <c r="E44" s="6"/>
      <c r="F44" s="6"/>
      <c r="G44" s="6"/>
      <c r="H44" s="6"/>
      <c r="J44" s="4"/>
      <c r="K44" s="4"/>
      <c r="L44" s="4"/>
      <c r="M44" s="4"/>
      <c r="N44" s="4"/>
      <c r="O44" s="4"/>
    </row>
    <row r="45" spans="1:15" ht="12.75" customHeight="1">
      <c r="A45" s="6"/>
      <c r="B45" s="6"/>
      <c r="C45" s="6"/>
      <c r="D45" s="6"/>
      <c r="E45" s="6"/>
      <c r="F45" s="6"/>
      <c r="G45" s="6"/>
      <c r="H45" s="6"/>
      <c r="J45" s="4"/>
      <c r="K45" s="4"/>
      <c r="L45" s="4"/>
      <c r="M45" s="4"/>
      <c r="N45" s="4"/>
      <c r="O45" s="4"/>
    </row>
    <row r="46" spans="1:15" ht="12.75" customHeight="1">
      <c r="A46" s="6"/>
      <c r="B46" s="6"/>
      <c r="C46" s="6"/>
      <c r="D46" s="6"/>
      <c r="E46" s="6"/>
      <c r="F46" s="6"/>
      <c r="G46" s="6"/>
      <c r="H46" s="6"/>
      <c r="J46" s="4"/>
      <c r="K46" s="4"/>
      <c r="L46" s="4"/>
      <c r="M46" s="4"/>
      <c r="N46" s="4"/>
      <c r="O46" s="4"/>
    </row>
    <row r="47" spans="1:15" ht="12.75" customHeight="1">
      <c r="A47" s="6"/>
      <c r="B47" s="6"/>
      <c r="C47" s="6"/>
      <c r="D47" s="6"/>
      <c r="E47" s="6"/>
      <c r="F47" s="6"/>
      <c r="G47" s="6"/>
      <c r="H47" s="6"/>
      <c r="J47" s="4"/>
      <c r="K47" s="4"/>
      <c r="L47" s="4"/>
      <c r="M47" s="4"/>
      <c r="N47" s="4"/>
      <c r="O47" s="4"/>
    </row>
    <row r="48" spans="1:15" ht="12.75" customHeight="1">
      <c r="A48" s="6"/>
      <c r="B48" s="6"/>
      <c r="C48" s="6"/>
      <c r="D48" s="6"/>
      <c r="E48" s="6"/>
      <c r="F48" s="6"/>
      <c r="G48" s="6"/>
      <c r="H48" s="6"/>
      <c r="J48" s="4"/>
      <c r="K48" s="4"/>
      <c r="L48" s="4"/>
      <c r="M48" s="4"/>
      <c r="N48" s="4"/>
      <c r="O48" s="4"/>
    </row>
    <row r="49" spans="10:15" ht="12.75" customHeight="1">
      <c r="J49" s="4"/>
      <c r="K49" s="4"/>
      <c r="L49" s="4"/>
      <c r="M49" s="4"/>
      <c r="N49" s="4"/>
      <c r="O49" s="4"/>
    </row>
    <row r="50" spans="10:15" ht="12.75" customHeight="1">
      <c r="J50" s="4"/>
      <c r="K50" s="4"/>
      <c r="L50" s="4"/>
      <c r="M50" s="4"/>
      <c r="N50" s="4"/>
      <c r="O50" s="4"/>
    </row>
    <row r="51" spans="10:15" ht="12.75">
      <c r="J51" s="4"/>
      <c r="K51" s="4"/>
      <c r="L51" s="4"/>
      <c r="M51" s="4"/>
      <c r="N51" s="4"/>
      <c r="O51" s="4"/>
    </row>
    <row r="52" spans="10:15" ht="12.75">
      <c r="J52" s="4"/>
      <c r="K52" s="4"/>
      <c r="L52" s="4"/>
      <c r="M52" s="4"/>
      <c r="N52" s="4"/>
      <c r="O52" s="4"/>
    </row>
    <row r="53" spans="10:15" ht="12.75">
      <c r="J53" s="4"/>
      <c r="K53" s="4"/>
      <c r="L53" s="4"/>
      <c r="M53" s="4"/>
      <c r="N53" s="4"/>
      <c r="O53" s="4"/>
    </row>
    <row r="54" spans="10:15" ht="12.75">
      <c r="J54" s="4"/>
      <c r="K54" s="4"/>
      <c r="L54" s="4"/>
      <c r="M54" s="4"/>
      <c r="N54" s="4"/>
      <c r="O54" s="4"/>
    </row>
    <row r="55" spans="10:15" ht="12.75">
      <c r="J55" s="4"/>
      <c r="K55" s="4"/>
      <c r="L55" s="4"/>
      <c r="M55" s="4"/>
      <c r="N55" s="4"/>
      <c r="O55" s="4"/>
    </row>
    <row r="56" spans="10:15" ht="12.75">
      <c r="J56" s="4"/>
      <c r="K56" s="4"/>
      <c r="L56" s="4"/>
      <c r="M56" s="4"/>
      <c r="N56" s="4"/>
      <c r="O56" s="4"/>
    </row>
    <row r="57" spans="10:15" ht="12.75">
      <c r="J57" s="4"/>
      <c r="K57" s="4"/>
      <c r="L57" s="4"/>
      <c r="M57" s="4"/>
      <c r="N57" s="4"/>
      <c r="O57" s="4"/>
    </row>
    <row r="58" spans="10:15" ht="12.75">
      <c r="J58" s="4"/>
      <c r="K58" s="4"/>
      <c r="L58" s="4"/>
      <c r="M58" s="4"/>
      <c r="N58" s="4"/>
      <c r="O58" s="4"/>
    </row>
    <row r="59" spans="10:15" ht="12.75">
      <c r="J59" s="4"/>
      <c r="K59" s="4"/>
      <c r="L59" s="4"/>
      <c r="M59" s="4"/>
      <c r="N59" s="4"/>
      <c r="O59" s="4"/>
    </row>
    <row r="60" spans="10:15" ht="12.75">
      <c r="J60" s="4"/>
      <c r="K60" s="4"/>
      <c r="L60" s="4"/>
      <c r="M60" s="4"/>
      <c r="N60" s="4"/>
      <c r="O60" s="4"/>
    </row>
    <row r="61" spans="10:15" ht="12.75">
      <c r="J61" s="4"/>
      <c r="K61" s="4"/>
      <c r="L61" s="4"/>
      <c r="M61" s="4"/>
      <c r="N61" s="4"/>
      <c r="O61" s="4"/>
    </row>
    <row r="62" spans="10:15" ht="12.75">
      <c r="J62" s="4"/>
      <c r="K62" s="4"/>
      <c r="L62" s="4"/>
      <c r="M62" s="4"/>
      <c r="N62" s="4"/>
      <c r="O62" s="4"/>
    </row>
    <row r="63" spans="10:15" ht="12.75">
      <c r="J63" s="4"/>
      <c r="K63" s="4"/>
      <c r="L63" s="4"/>
      <c r="M63" s="4"/>
      <c r="N63" s="4"/>
      <c r="O63" s="4"/>
    </row>
    <row r="64" spans="10:15" ht="12.75">
      <c r="J64" s="4"/>
      <c r="K64" s="4"/>
      <c r="L64" s="4"/>
      <c r="M64" s="4"/>
      <c r="N64" s="4"/>
      <c r="O64" s="4"/>
    </row>
    <row r="65" spans="10:15" ht="12.75">
      <c r="J65" s="4"/>
      <c r="K65" s="4"/>
      <c r="L65" s="4"/>
      <c r="M65" s="4"/>
      <c r="N65" s="4"/>
      <c r="O65" s="4"/>
    </row>
    <row r="66" spans="10:15" ht="12.75">
      <c r="J66" s="4"/>
      <c r="K66" s="4"/>
      <c r="L66" s="4"/>
      <c r="M66" s="4"/>
      <c r="N66" s="4"/>
      <c r="O66" s="4"/>
    </row>
    <row r="67" spans="10:15" ht="12.75">
      <c r="J67" s="4"/>
      <c r="K67" s="4"/>
      <c r="L67" s="4"/>
      <c r="M67" s="4"/>
      <c r="N67" s="4"/>
      <c r="O67" s="4"/>
    </row>
    <row r="68" spans="10:15" ht="12.75">
      <c r="J68" s="4"/>
      <c r="K68" s="4"/>
      <c r="L68" s="4"/>
      <c r="M68" s="4"/>
      <c r="N68" s="4"/>
      <c r="O68" s="4"/>
    </row>
    <row r="69" spans="10:15" ht="12.75">
      <c r="J69" s="4"/>
      <c r="K69" s="4"/>
      <c r="L69" s="4"/>
      <c r="M69" s="4"/>
      <c r="N69" s="4"/>
      <c r="O69" s="4"/>
    </row>
    <row r="70" spans="10:15" ht="12.75">
      <c r="J70" s="4"/>
      <c r="K70" s="4"/>
      <c r="L70" s="4"/>
      <c r="M70" s="4"/>
      <c r="N70" s="4"/>
      <c r="O70" s="4"/>
    </row>
    <row r="71" spans="10:15" ht="12.75">
      <c r="J71" s="4"/>
      <c r="K71" s="4"/>
      <c r="L71" s="4"/>
      <c r="M71" s="4"/>
      <c r="N71" s="4"/>
      <c r="O71" s="4"/>
    </row>
    <row r="72" spans="10:15" ht="12.75">
      <c r="J72" s="4"/>
      <c r="K72" s="4"/>
      <c r="L72" s="4"/>
      <c r="M72" s="4"/>
      <c r="N72" s="4"/>
      <c r="O72" s="4"/>
    </row>
    <row r="73" spans="10:15" ht="12.75">
      <c r="J73" s="4"/>
      <c r="K73" s="4"/>
      <c r="L73" s="4"/>
      <c r="M73" s="4"/>
      <c r="N73" s="4"/>
      <c r="O73" s="4"/>
    </row>
    <row r="74" spans="10:15" ht="12.75">
      <c r="J74" s="4"/>
      <c r="K74" s="4"/>
      <c r="L74" s="4"/>
      <c r="M74" s="4"/>
      <c r="N74" s="4"/>
      <c r="O74" s="4"/>
    </row>
    <row r="75" spans="10:15" ht="12.75">
      <c r="J75" s="4"/>
      <c r="K75" s="4"/>
      <c r="L75" s="4"/>
      <c r="M75" s="4"/>
      <c r="N75" s="4"/>
      <c r="O75" s="4"/>
    </row>
    <row r="76" spans="10:15" ht="12.75">
      <c r="J76" s="4"/>
      <c r="K76" s="4"/>
      <c r="L76" s="4"/>
      <c r="M76" s="4"/>
      <c r="N76" s="4"/>
      <c r="O76" s="4"/>
    </row>
    <row r="77" spans="10:15" ht="12.75">
      <c r="J77" s="4"/>
      <c r="K77" s="4"/>
      <c r="L77" s="4"/>
      <c r="M77" s="4"/>
      <c r="N77" s="4"/>
      <c r="O77" s="4"/>
    </row>
    <row r="78" spans="10:15" ht="12.75">
      <c r="J78" s="4"/>
      <c r="K78" s="4"/>
      <c r="L78" s="4"/>
      <c r="M78" s="4"/>
      <c r="N78" s="4"/>
      <c r="O78" s="4"/>
    </row>
    <row r="79" spans="10:15" ht="12.75">
      <c r="J79" s="4"/>
      <c r="K79" s="4"/>
      <c r="L79" s="4"/>
      <c r="M79" s="4"/>
      <c r="N79" s="4"/>
      <c r="O79" s="4"/>
    </row>
    <row r="80" spans="10:15" ht="12.75">
      <c r="J80" s="4"/>
      <c r="K80" s="4"/>
      <c r="L80" s="4"/>
      <c r="M80" s="4"/>
      <c r="N80" s="4"/>
      <c r="O80" s="4"/>
    </row>
  </sheetData>
  <sheetProtection selectLockedCells="1"/>
  <mergeCells count="3">
    <mergeCell ref="B2:D2"/>
    <mergeCell ref="F2:H2"/>
    <mergeCell ref="B1:H1"/>
  </mergeCells>
  <printOptions horizontalCentered="1"/>
  <pageMargins left="0.5" right="0.5" top="1.5" bottom="0.75" header="1" footer="0.35"/>
  <pageSetup horizontalDpi="600" verticalDpi="600" orientation="portrait" paperSize="5" r:id="rId1"/>
  <headerFooter alignWithMargins="0">
    <oddHeader>&amp;C&amp;"Arial,Bold"&amp;14  ADA COUNTY RESULTS
PRIMARY ELECTION      MAY 15, 2012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45"/>
  <sheetViews>
    <sheetView zoomScalePageLayoutView="0" workbookViewId="0" topLeftCell="A7">
      <selection activeCell="L15" sqref="L15"/>
    </sheetView>
  </sheetViews>
  <sheetFormatPr defaultColWidth="9.140625" defaultRowHeight="12.75"/>
  <cols>
    <col min="2" max="9" width="9.7109375" style="0" customWidth="1"/>
  </cols>
  <sheetData>
    <row r="1" spans="1:9" ht="12.75">
      <c r="A1" s="26"/>
      <c r="B1" s="294" t="s">
        <v>42</v>
      </c>
      <c r="C1" s="295"/>
      <c r="D1" s="295"/>
      <c r="E1" s="295"/>
      <c r="F1" s="295"/>
      <c r="G1" s="295"/>
      <c r="H1" s="295"/>
      <c r="I1" s="296"/>
    </row>
    <row r="2" spans="1:9" ht="12.75">
      <c r="A2" s="28"/>
      <c r="B2" s="294" t="s">
        <v>7</v>
      </c>
      <c r="C2" s="296"/>
      <c r="D2" s="294" t="s">
        <v>8</v>
      </c>
      <c r="E2" s="295"/>
      <c r="F2" s="296"/>
      <c r="G2" s="294" t="s">
        <v>9</v>
      </c>
      <c r="H2" s="295"/>
      <c r="I2" s="296"/>
    </row>
    <row r="3" spans="1:9" ht="12.75">
      <c r="A3" s="29"/>
      <c r="B3" s="31" t="s">
        <v>0</v>
      </c>
      <c r="C3" s="31" t="s">
        <v>1</v>
      </c>
      <c r="D3" s="31" t="s">
        <v>0</v>
      </c>
      <c r="E3" s="31" t="s">
        <v>0</v>
      </c>
      <c r="F3" s="31" t="s">
        <v>1</v>
      </c>
      <c r="G3" s="30" t="s">
        <v>0</v>
      </c>
      <c r="H3" s="152" t="s">
        <v>1</v>
      </c>
      <c r="I3" s="30" t="s">
        <v>1</v>
      </c>
    </row>
    <row r="4" spans="1:9" ht="78.75" customHeight="1" thickBot="1">
      <c r="A4" s="32" t="s">
        <v>5</v>
      </c>
      <c r="B4" s="33" t="s">
        <v>292</v>
      </c>
      <c r="C4" s="33" t="s">
        <v>293</v>
      </c>
      <c r="D4" s="33" t="s">
        <v>294</v>
      </c>
      <c r="E4" s="33" t="s">
        <v>295</v>
      </c>
      <c r="F4" s="33" t="s">
        <v>296</v>
      </c>
      <c r="G4" s="33" t="s">
        <v>297</v>
      </c>
      <c r="H4" s="153" t="s">
        <v>145</v>
      </c>
      <c r="I4" s="33" t="s">
        <v>173</v>
      </c>
    </row>
    <row r="5" spans="1:9" ht="13.5" thickBot="1">
      <c r="A5" s="11"/>
      <c r="B5" s="12"/>
      <c r="C5" s="12"/>
      <c r="D5" s="12"/>
      <c r="E5" s="12"/>
      <c r="F5" s="150"/>
      <c r="G5" s="150"/>
      <c r="H5" s="150"/>
      <c r="I5" s="151"/>
    </row>
    <row r="6" spans="1:9" ht="12.75">
      <c r="A6" s="208">
        <v>1501</v>
      </c>
      <c r="B6" s="43">
        <v>64</v>
      </c>
      <c r="C6" s="133">
        <v>210</v>
      </c>
      <c r="D6" s="74">
        <v>13</v>
      </c>
      <c r="E6" s="55">
        <v>55</v>
      </c>
      <c r="F6" s="263">
        <v>205</v>
      </c>
      <c r="G6" s="133">
        <v>62</v>
      </c>
      <c r="H6" s="215">
        <v>108</v>
      </c>
      <c r="I6" s="239">
        <v>112</v>
      </c>
    </row>
    <row r="7" spans="1:9" s="178" customFormat="1" ht="12.75">
      <c r="A7" s="209">
        <v>1502</v>
      </c>
      <c r="B7" s="64">
        <v>51</v>
      </c>
      <c r="C7" s="177">
        <v>224</v>
      </c>
      <c r="D7" s="76">
        <v>22</v>
      </c>
      <c r="E7" s="66">
        <v>36</v>
      </c>
      <c r="F7" s="264">
        <v>225</v>
      </c>
      <c r="G7" s="264">
        <v>50</v>
      </c>
      <c r="H7" s="265">
        <v>122</v>
      </c>
      <c r="I7" s="234">
        <v>125</v>
      </c>
    </row>
    <row r="8" spans="1:9" s="178" customFormat="1" ht="12.75">
      <c r="A8" s="209">
        <v>1503</v>
      </c>
      <c r="B8" s="64">
        <v>36</v>
      </c>
      <c r="C8" s="179">
        <v>232</v>
      </c>
      <c r="D8" s="76">
        <v>22</v>
      </c>
      <c r="E8" s="66">
        <v>17</v>
      </c>
      <c r="F8" s="179">
        <v>235</v>
      </c>
      <c r="G8" s="179">
        <v>40</v>
      </c>
      <c r="H8" s="220">
        <v>87</v>
      </c>
      <c r="I8" s="266">
        <v>152</v>
      </c>
    </row>
    <row r="9" spans="1:9" ht="12.75">
      <c r="A9" s="210">
        <v>1504</v>
      </c>
      <c r="B9" s="47">
        <v>46</v>
      </c>
      <c r="C9" s="130">
        <v>191</v>
      </c>
      <c r="D9" s="75">
        <v>19</v>
      </c>
      <c r="E9" s="56">
        <v>27</v>
      </c>
      <c r="F9" s="267">
        <v>188</v>
      </c>
      <c r="G9" s="267">
        <v>44</v>
      </c>
      <c r="H9" s="238">
        <v>73</v>
      </c>
      <c r="I9" s="140">
        <v>125</v>
      </c>
    </row>
    <row r="10" spans="1:9" s="178" customFormat="1" ht="12.75">
      <c r="A10" s="209">
        <v>1505</v>
      </c>
      <c r="B10" s="64">
        <v>37</v>
      </c>
      <c r="C10" s="179">
        <v>173</v>
      </c>
      <c r="D10" s="76">
        <v>14</v>
      </c>
      <c r="E10" s="66">
        <v>25</v>
      </c>
      <c r="F10" s="179">
        <v>165</v>
      </c>
      <c r="G10" s="179">
        <v>36</v>
      </c>
      <c r="H10" s="220">
        <v>67</v>
      </c>
      <c r="I10" s="266">
        <v>111</v>
      </c>
    </row>
    <row r="11" spans="1:9" s="178" customFormat="1" ht="12.75">
      <c r="A11" s="209">
        <v>1506</v>
      </c>
      <c r="B11" s="64">
        <v>55</v>
      </c>
      <c r="C11" s="179">
        <v>201</v>
      </c>
      <c r="D11" s="76">
        <v>26</v>
      </c>
      <c r="E11" s="66">
        <v>29</v>
      </c>
      <c r="F11" s="264">
        <v>201</v>
      </c>
      <c r="G11" s="264">
        <v>54</v>
      </c>
      <c r="H11" s="265">
        <v>95</v>
      </c>
      <c r="I11" s="234">
        <v>116</v>
      </c>
    </row>
    <row r="12" spans="1:9" s="178" customFormat="1" ht="12.75">
      <c r="A12" s="209">
        <v>1507</v>
      </c>
      <c r="B12" s="64">
        <v>52</v>
      </c>
      <c r="C12" s="179">
        <v>205</v>
      </c>
      <c r="D12" s="76">
        <v>20</v>
      </c>
      <c r="E12" s="66">
        <v>33</v>
      </c>
      <c r="F12" s="179">
        <v>191</v>
      </c>
      <c r="G12" s="179">
        <v>54</v>
      </c>
      <c r="H12" s="220">
        <v>84</v>
      </c>
      <c r="I12" s="266">
        <v>125</v>
      </c>
    </row>
    <row r="13" spans="1:9" s="178" customFormat="1" ht="12.75">
      <c r="A13" s="209">
        <v>1508</v>
      </c>
      <c r="B13" s="64">
        <v>68</v>
      </c>
      <c r="C13" s="179">
        <v>183</v>
      </c>
      <c r="D13" s="76">
        <v>28</v>
      </c>
      <c r="E13" s="66">
        <v>43</v>
      </c>
      <c r="F13" s="264">
        <v>179</v>
      </c>
      <c r="G13" s="264">
        <v>62</v>
      </c>
      <c r="H13" s="220">
        <v>63</v>
      </c>
      <c r="I13" s="234">
        <v>126</v>
      </c>
    </row>
    <row r="14" spans="1:9" s="178" customFormat="1" ht="12.75">
      <c r="A14" s="209">
        <v>1509</v>
      </c>
      <c r="B14" s="64">
        <v>60</v>
      </c>
      <c r="C14" s="179">
        <v>184</v>
      </c>
      <c r="D14" s="76">
        <v>28</v>
      </c>
      <c r="E14" s="66">
        <v>35</v>
      </c>
      <c r="F14" s="179">
        <v>189</v>
      </c>
      <c r="G14" s="179">
        <v>58</v>
      </c>
      <c r="H14" s="251">
        <v>76</v>
      </c>
      <c r="I14" s="266">
        <v>131</v>
      </c>
    </row>
    <row r="15" spans="1:9" s="178" customFormat="1" ht="12.75">
      <c r="A15" s="209">
        <v>1510</v>
      </c>
      <c r="B15" s="64">
        <v>45</v>
      </c>
      <c r="C15" s="179">
        <v>110</v>
      </c>
      <c r="D15" s="76">
        <v>16</v>
      </c>
      <c r="E15" s="66">
        <v>34</v>
      </c>
      <c r="F15" s="264">
        <v>117</v>
      </c>
      <c r="G15" s="264">
        <v>46</v>
      </c>
      <c r="H15" s="265">
        <v>47</v>
      </c>
      <c r="I15" s="234">
        <v>71</v>
      </c>
    </row>
    <row r="16" spans="1:9" s="178" customFormat="1" ht="12.75">
      <c r="A16" s="209">
        <v>1511</v>
      </c>
      <c r="B16" s="64">
        <v>46</v>
      </c>
      <c r="C16" s="179">
        <v>87</v>
      </c>
      <c r="D16" s="76">
        <v>27</v>
      </c>
      <c r="E16" s="66">
        <v>18</v>
      </c>
      <c r="F16" s="179">
        <v>89</v>
      </c>
      <c r="G16" s="179">
        <v>45</v>
      </c>
      <c r="H16" s="220">
        <v>28</v>
      </c>
      <c r="I16" s="266">
        <v>66</v>
      </c>
    </row>
    <row r="17" spans="1:9" s="178" customFormat="1" ht="12.75">
      <c r="A17" s="209">
        <v>1512</v>
      </c>
      <c r="B17" s="64">
        <v>31</v>
      </c>
      <c r="C17" s="179">
        <v>65</v>
      </c>
      <c r="D17" s="76">
        <v>14</v>
      </c>
      <c r="E17" s="66">
        <v>16</v>
      </c>
      <c r="F17" s="264">
        <v>66</v>
      </c>
      <c r="G17" s="264">
        <v>30</v>
      </c>
      <c r="H17" s="265">
        <v>27</v>
      </c>
      <c r="I17" s="234">
        <v>41</v>
      </c>
    </row>
    <row r="18" spans="1:9" s="178" customFormat="1" ht="12.75">
      <c r="A18" s="209">
        <v>1513</v>
      </c>
      <c r="B18" s="64">
        <v>47</v>
      </c>
      <c r="C18" s="179">
        <v>78</v>
      </c>
      <c r="D18" s="76">
        <v>26</v>
      </c>
      <c r="E18" s="66">
        <v>22</v>
      </c>
      <c r="F18" s="179">
        <v>81</v>
      </c>
      <c r="G18" s="179">
        <v>47</v>
      </c>
      <c r="H18" s="220">
        <v>26</v>
      </c>
      <c r="I18" s="266">
        <v>61</v>
      </c>
    </row>
    <row r="19" spans="1:9" s="178" customFormat="1" ht="12.75">
      <c r="A19" s="209">
        <v>1514</v>
      </c>
      <c r="B19" s="64">
        <v>20</v>
      </c>
      <c r="C19" s="179">
        <v>141</v>
      </c>
      <c r="D19" s="76">
        <v>13</v>
      </c>
      <c r="E19" s="66">
        <v>6</v>
      </c>
      <c r="F19" s="264">
        <v>150</v>
      </c>
      <c r="G19" s="264">
        <v>19</v>
      </c>
      <c r="H19" s="265">
        <v>54</v>
      </c>
      <c r="I19" s="234">
        <v>94</v>
      </c>
    </row>
    <row r="20" spans="1:9" s="178" customFormat="1" ht="12.75">
      <c r="A20" s="209">
        <v>1515</v>
      </c>
      <c r="B20" s="64">
        <v>19</v>
      </c>
      <c r="C20" s="175">
        <v>105</v>
      </c>
      <c r="D20" s="77">
        <v>7</v>
      </c>
      <c r="E20" s="66">
        <v>12</v>
      </c>
      <c r="F20" s="268">
        <v>118</v>
      </c>
      <c r="G20" s="268">
        <v>19</v>
      </c>
      <c r="H20" s="269">
        <v>52</v>
      </c>
      <c r="I20" s="270">
        <v>61</v>
      </c>
    </row>
    <row r="21" spans="1:9" ht="12.75">
      <c r="A21" s="61" t="s">
        <v>16</v>
      </c>
      <c r="B21" s="34">
        <f aca="true" t="shared" si="0" ref="B21:I21">SUM(B6:B20)</f>
        <v>677</v>
      </c>
      <c r="C21" s="34">
        <f t="shared" si="0"/>
        <v>2389</v>
      </c>
      <c r="D21" s="34">
        <f t="shared" si="0"/>
        <v>295</v>
      </c>
      <c r="E21" s="34">
        <f t="shared" si="0"/>
        <v>408</v>
      </c>
      <c r="F21" s="34">
        <f t="shared" si="0"/>
        <v>2399</v>
      </c>
      <c r="G21" s="34">
        <f t="shared" si="0"/>
        <v>666</v>
      </c>
      <c r="H21" s="34">
        <f t="shared" si="0"/>
        <v>1009</v>
      </c>
      <c r="I21" s="34">
        <f t="shared" si="0"/>
        <v>1517</v>
      </c>
    </row>
    <row r="25" spans="1:9" ht="12.75">
      <c r="A25" s="26"/>
      <c r="B25" s="294" t="s">
        <v>43</v>
      </c>
      <c r="C25" s="295"/>
      <c r="D25" s="295"/>
      <c r="E25" s="295"/>
      <c r="F25" s="295"/>
      <c r="G25" s="295"/>
      <c r="H25" s="295"/>
      <c r="I25" s="296"/>
    </row>
    <row r="26" spans="1:9" ht="12.75">
      <c r="A26" s="28"/>
      <c r="B26" s="294" t="s">
        <v>7</v>
      </c>
      <c r="C26" s="295"/>
      <c r="D26" s="294" t="s">
        <v>8</v>
      </c>
      <c r="E26" s="296"/>
      <c r="F26" s="294" t="s">
        <v>9</v>
      </c>
      <c r="G26" s="295"/>
      <c r="H26" s="295"/>
      <c r="I26" s="296"/>
    </row>
    <row r="27" spans="1:9" ht="12.75">
      <c r="A27" s="29"/>
      <c r="B27" s="31" t="s">
        <v>0</v>
      </c>
      <c r="C27" s="31" t="s">
        <v>1</v>
      </c>
      <c r="D27" s="31" t="s">
        <v>0</v>
      </c>
      <c r="E27" s="31" t="s">
        <v>1</v>
      </c>
      <c r="F27" s="31" t="s">
        <v>0</v>
      </c>
      <c r="G27" s="30" t="s">
        <v>0</v>
      </c>
      <c r="H27" s="31" t="s">
        <v>1</v>
      </c>
      <c r="I27" s="30" t="s">
        <v>1</v>
      </c>
    </row>
    <row r="28" spans="1:9" ht="99.75" customHeight="1" thickBot="1">
      <c r="A28" s="32" t="s">
        <v>5</v>
      </c>
      <c r="B28" s="33" t="s">
        <v>44</v>
      </c>
      <c r="C28" s="33" t="s">
        <v>287</v>
      </c>
      <c r="D28" s="33" t="s">
        <v>45</v>
      </c>
      <c r="E28" s="33" t="s">
        <v>286</v>
      </c>
      <c r="F28" s="33" t="s">
        <v>288</v>
      </c>
      <c r="G28" s="33" t="s">
        <v>289</v>
      </c>
      <c r="H28" s="33" t="s">
        <v>290</v>
      </c>
      <c r="I28" s="33" t="s">
        <v>291</v>
      </c>
    </row>
    <row r="29" spans="1:9" ht="13.5" thickBot="1">
      <c r="A29" s="11"/>
      <c r="B29" s="12"/>
      <c r="C29" s="12"/>
      <c r="D29" s="12"/>
      <c r="E29" s="12"/>
      <c r="F29" s="12"/>
      <c r="G29" s="12"/>
      <c r="H29" s="12"/>
      <c r="I29" s="154"/>
    </row>
    <row r="30" spans="1:9" s="178" customFormat="1" ht="12.75">
      <c r="A30" s="211">
        <v>1601</v>
      </c>
      <c r="B30" s="79">
        <v>99</v>
      </c>
      <c r="C30" s="80">
        <v>208</v>
      </c>
      <c r="D30" s="168">
        <v>96</v>
      </c>
      <c r="E30" s="164">
        <v>203</v>
      </c>
      <c r="F30" s="161">
        <v>28</v>
      </c>
      <c r="G30" s="164">
        <v>70</v>
      </c>
      <c r="H30" s="161">
        <v>29</v>
      </c>
      <c r="I30" s="121">
        <v>204</v>
      </c>
    </row>
    <row r="31" spans="1:9" s="178" customFormat="1" ht="12.75">
      <c r="A31" s="209">
        <v>1602</v>
      </c>
      <c r="B31" s="64">
        <v>83</v>
      </c>
      <c r="C31" s="65">
        <v>127</v>
      </c>
      <c r="D31" s="66">
        <v>80</v>
      </c>
      <c r="E31" s="68">
        <v>124</v>
      </c>
      <c r="F31" s="76">
        <v>21</v>
      </c>
      <c r="G31" s="68">
        <v>66</v>
      </c>
      <c r="H31" s="76">
        <v>12</v>
      </c>
      <c r="I31" s="69">
        <v>120</v>
      </c>
    </row>
    <row r="32" spans="1:9" ht="12.75">
      <c r="A32" s="209">
        <v>1603</v>
      </c>
      <c r="B32" s="64">
        <v>130</v>
      </c>
      <c r="C32" s="65">
        <v>151</v>
      </c>
      <c r="D32" s="66">
        <v>127</v>
      </c>
      <c r="E32" s="68">
        <v>148</v>
      </c>
      <c r="F32" s="76">
        <v>21</v>
      </c>
      <c r="G32" s="68">
        <v>113</v>
      </c>
      <c r="H32" s="76">
        <v>28</v>
      </c>
      <c r="I32" s="69">
        <v>134</v>
      </c>
    </row>
    <row r="33" spans="1:9" ht="12.75">
      <c r="A33" s="209">
        <v>1604</v>
      </c>
      <c r="B33" s="64">
        <v>111</v>
      </c>
      <c r="C33" s="65">
        <v>112</v>
      </c>
      <c r="D33" s="66">
        <v>113</v>
      </c>
      <c r="E33" s="68">
        <v>107</v>
      </c>
      <c r="F33" s="76">
        <v>21</v>
      </c>
      <c r="G33" s="68">
        <v>98</v>
      </c>
      <c r="H33" s="76">
        <v>28</v>
      </c>
      <c r="I33" s="69">
        <v>97</v>
      </c>
    </row>
    <row r="34" spans="1:9" s="178" customFormat="1" ht="12.75">
      <c r="A34" s="209">
        <v>1605</v>
      </c>
      <c r="B34" s="64">
        <v>95</v>
      </c>
      <c r="C34" s="65">
        <v>74</v>
      </c>
      <c r="D34" s="66">
        <v>92</v>
      </c>
      <c r="E34" s="68">
        <v>70</v>
      </c>
      <c r="F34" s="76">
        <v>17</v>
      </c>
      <c r="G34" s="68">
        <v>79</v>
      </c>
      <c r="H34" s="76">
        <v>12</v>
      </c>
      <c r="I34" s="69">
        <v>68</v>
      </c>
    </row>
    <row r="35" spans="1:9" ht="12.75">
      <c r="A35" s="209">
        <v>1606</v>
      </c>
      <c r="B35" s="64">
        <v>66</v>
      </c>
      <c r="C35" s="65">
        <v>55</v>
      </c>
      <c r="D35" s="66">
        <v>64</v>
      </c>
      <c r="E35" s="68">
        <v>52</v>
      </c>
      <c r="F35" s="76">
        <v>20</v>
      </c>
      <c r="G35" s="68">
        <v>49</v>
      </c>
      <c r="H35" s="76">
        <v>11</v>
      </c>
      <c r="I35" s="69">
        <v>48</v>
      </c>
    </row>
    <row r="36" spans="1:9" ht="12.75">
      <c r="A36" s="210">
        <v>1607</v>
      </c>
      <c r="B36" s="47">
        <v>91</v>
      </c>
      <c r="C36" s="46">
        <v>191</v>
      </c>
      <c r="D36" s="56">
        <v>88</v>
      </c>
      <c r="E36" s="49">
        <v>189</v>
      </c>
      <c r="F36" s="75">
        <v>26</v>
      </c>
      <c r="G36" s="49">
        <v>65</v>
      </c>
      <c r="H36" s="75">
        <v>21</v>
      </c>
      <c r="I36" s="48">
        <v>177</v>
      </c>
    </row>
    <row r="37" spans="1:9" ht="12.75">
      <c r="A37" s="209">
        <v>1608</v>
      </c>
      <c r="B37" s="64">
        <v>33</v>
      </c>
      <c r="C37" s="65">
        <v>58</v>
      </c>
      <c r="D37" s="66">
        <v>33</v>
      </c>
      <c r="E37" s="68">
        <v>53</v>
      </c>
      <c r="F37" s="76">
        <v>18</v>
      </c>
      <c r="G37" s="68">
        <v>16</v>
      </c>
      <c r="H37" s="76">
        <v>22</v>
      </c>
      <c r="I37" s="69">
        <v>42</v>
      </c>
    </row>
    <row r="38" spans="1:9" ht="12.75">
      <c r="A38" s="209">
        <v>1609</v>
      </c>
      <c r="B38" s="64">
        <v>66</v>
      </c>
      <c r="C38" s="65">
        <v>177</v>
      </c>
      <c r="D38" s="66">
        <v>64</v>
      </c>
      <c r="E38" s="68">
        <v>171</v>
      </c>
      <c r="F38" s="76">
        <v>28</v>
      </c>
      <c r="G38" s="68">
        <v>37</v>
      </c>
      <c r="H38" s="76">
        <v>30</v>
      </c>
      <c r="I38" s="69">
        <v>166</v>
      </c>
    </row>
    <row r="39" spans="1:9" ht="12.75">
      <c r="A39" s="209">
        <v>1610</v>
      </c>
      <c r="B39" s="64">
        <v>74</v>
      </c>
      <c r="C39" s="65">
        <v>202</v>
      </c>
      <c r="D39" s="66">
        <v>73</v>
      </c>
      <c r="E39" s="68">
        <v>200</v>
      </c>
      <c r="F39" s="76">
        <v>27</v>
      </c>
      <c r="G39" s="68">
        <v>48</v>
      </c>
      <c r="H39" s="76">
        <v>41</v>
      </c>
      <c r="I39" s="69">
        <v>182</v>
      </c>
    </row>
    <row r="40" spans="1:9" ht="12.75">
      <c r="A40" s="209">
        <v>1611</v>
      </c>
      <c r="B40" s="64">
        <v>74</v>
      </c>
      <c r="C40" s="65">
        <v>159</v>
      </c>
      <c r="D40" s="66">
        <v>73</v>
      </c>
      <c r="E40" s="68">
        <v>153</v>
      </c>
      <c r="F40" s="76">
        <v>14</v>
      </c>
      <c r="G40" s="68">
        <v>60</v>
      </c>
      <c r="H40" s="76">
        <v>15</v>
      </c>
      <c r="I40" s="69">
        <v>156</v>
      </c>
    </row>
    <row r="41" spans="1:9" ht="12.75">
      <c r="A41" s="209">
        <v>1612</v>
      </c>
      <c r="B41" s="64">
        <v>44</v>
      </c>
      <c r="C41" s="65">
        <v>73</v>
      </c>
      <c r="D41" s="66">
        <v>42</v>
      </c>
      <c r="E41" s="68">
        <v>72</v>
      </c>
      <c r="F41" s="76">
        <v>13</v>
      </c>
      <c r="G41" s="68">
        <v>28</v>
      </c>
      <c r="H41" s="76">
        <v>9</v>
      </c>
      <c r="I41" s="69">
        <v>67</v>
      </c>
    </row>
    <row r="42" spans="1:9" ht="12.75">
      <c r="A42" s="209">
        <v>1613</v>
      </c>
      <c r="B42" s="64">
        <v>77</v>
      </c>
      <c r="C42" s="65">
        <v>147</v>
      </c>
      <c r="D42" s="66">
        <v>76</v>
      </c>
      <c r="E42" s="68">
        <v>142</v>
      </c>
      <c r="F42" s="76">
        <v>19</v>
      </c>
      <c r="G42" s="68">
        <v>60</v>
      </c>
      <c r="H42" s="76">
        <v>16</v>
      </c>
      <c r="I42" s="69">
        <v>138</v>
      </c>
    </row>
    <row r="43" spans="1:9" ht="12.75">
      <c r="A43" s="209">
        <v>1614</v>
      </c>
      <c r="B43" s="64">
        <v>58</v>
      </c>
      <c r="C43" s="65">
        <v>142</v>
      </c>
      <c r="D43" s="66">
        <v>57</v>
      </c>
      <c r="E43" s="68">
        <v>142</v>
      </c>
      <c r="F43" s="76">
        <v>22</v>
      </c>
      <c r="G43" s="68">
        <v>38</v>
      </c>
      <c r="H43" s="76">
        <v>20</v>
      </c>
      <c r="I43" s="69">
        <v>129</v>
      </c>
    </row>
    <row r="44" spans="1:9" ht="12.75">
      <c r="A44" s="209">
        <v>1615</v>
      </c>
      <c r="B44" s="64">
        <v>77</v>
      </c>
      <c r="C44" s="67">
        <v>95</v>
      </c>
      <c r="D44" s="160">
        <v>74</v>
      </c>
      <c r="E44" s="68">
        <v>89</v>
      </c>
      <c r="F44" s="77">
        <v>26</v>
      </c>
      <c r="G44" s="166">
        <v>54</v>
      </c>
      <c r="H44" s="77">
        <v>16</v>
      </c>
      <c r="I44" s="70">
        <v>89</v>
      </c>
    </row>
    <row r="45" spans="1:9" ht="12.75">
      <c r="A45" s="61" t="s">
        <v>16</v>
      </c>
      <c r="B45" s="34">
        <f aca="true" t="shared" si="1" ref="B45:I45">SUM(B30:B44)</f>
        <v>1178</v>
      </c>
      <c r="C45" s="34">
        <f t="shared" si="1"/>
        <v>1971</v>
      </c>
      <c r="D45" s="34">
        <f t="shared" si="1"/>
        <v>1152</v>
      </c>
      <c r="E45" s="34">
        <f t="shared" si="1"/>
        <v>1915</v>
      </c>
      <c r="F45" s="34">
        <f t="shared" si="1"/>
        <v>321</v>
      </c>
      <c r="G45" s="34">
        <f t="shared" si="1"/>
        <v>881</v>
      </c>
      <c r="H45" s="34">
        <f t="shared" si="1"/>
        <v>310</v>
      </c>
      <c r="I45" s="34">
        <f t="shared" si="1"/>
        <v>1817</v>
      </c>
    </row>
  </sheetData>
  <sheetProtection selectLockedCells="1"/>
  <mergeCells count="8">
    <mergeCell ref="B1:I1"/>
    <mergeCell ref="B25:I25"/>
    <mergeCell ref="B26:C26"/>
    <mergeCell ref="D26:E26"/>
    <mergeCell ref="F26:I26"/>
    <mergeCell ref="G2:I2"/>
    <mergeCell ref="B2:C2"/>
    <mergeCell ref="D2:F2"/>
  </mergeCells>
  <printOptions horizontalCentered="1"/>
  <pageMargins left="0.5" right="0.5" top="1.5" bottom="0.75" header="1" footer="0.35"/>
  <pageSetup horizontalDpi="600" verticalDpi="600" orientation="portrait" paperSize="5" r:id="rId1"/>
  <headerFooter alignWithMargins="0">
    <oddHeader>&amp;C&amp;"Arial,Bold"&amp;14  ADA COUNTY RESULTS
PRIMARY ELECTION      MAY 15, 2012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48"/>
  <sheetViews>
    <sheetView zoomScale="110" zoomScaleNormal="110" zoomScalePageLayoutView="0" workbookViewId="0" topLeftCell="A25">
      <selection activeCell="E41" sqref="E41"/>
    </sheetView>
  </sheetViews>
  <sheetFormatPr defaultColWidth="9.140625" defaultRowHeight="12.75"/>
  <sheetData>
    <row r="1" spans="1:9" ht="12.75">
      <c r="A1" s="26"/>
      <c r="B1" s="294" t="s">
        <v>46</v>
      </c>
      <c r="C1" s="295"/>
      <c r="D1" s="295"/>
      <c r="E1" s="295"/>
      <c r="F1" s="295"/>
      <c r="G1" s="295"/>
      <c r="H1" s="295"/>
      <c r="I1" s="296"/>
    </row>
    <row r="2" spans="1:9" ht="12.75">
      <c r="A2" s="28"/>
      <c r="B2" s="294" t="s">
        <v>7</v>
      </c>
      <c r="C2" s="295"/>
      <c r="D2" s="296"/>
      <c r="E2" s="294" t="s">
        <v>8</v>
      </c>
      <c r="F2" s="296"/>
      <c r="G2" s="294" t="s">
        <v>9</v>
      </c>
      <c r="H2" s="295"/>
      <c r="I2" s="296"/>
    </row>
    <row r="3" spans="1:9" ht="12.75">
      <c r="A3" s="29"/>
      <c r="B3" s="31" t="s">
        <v>0</v>
      </c>
      <c r="C3" s="31" t="s">
        <v>1</v>
      </c>
      <c r="D3" s="31" t="s">
        <v>1</v>
      </c>
      <c r="E3" s="31" t="s">
        <v>0</v>
      </c>
      <c r="F3" s="30" t="s">
        <v>1</v>
      </c>
      <c r="G3" s="158" t="s">
        <v>0</v>
      </c>
      <c r="H3" s="159" t="s">
        <v>0</v>
      </c>
      <c r="I3" s="280" t="s">
        <v>1</v>
      </c>
    </row>
    <row r="4" spans="1:9" ht="78.75" customHeight="1" thickBot="1">
      <c r="A4" s="32" t="s">
        <v>5</v>
      </c>
      <c r="B4" s="33" t="s">
        <v>47</v>
      </c>
      <c r="C4" s="33" t="s">
        <v>218</v>
      </c>
      <c r="D4" s="81" t="s">
        <v>298</v>
      </c>
      <c r="E4" s="20" t="s">
        <v>299</v>
      </c>
      <c r="F4" s="33" t="s">
        <v>300</v>
      </c>
      <c r="G4" s="33" t="s">
        <v>49</v>
      </c>
      <c r="H4" s="33" t="s">
        <v>301</v>
      </c>
      <c r="I4" s="33" t="s">
        <v>302</v>
      </c>
    </row>
    <row r="5" spans="1:9" ht="13.5" thickBot="1">
      <c r="A5" s="11"/>
      <c r="B5" s="12"/>
      <c r="C5" s="12"/>
      <c r="D5" s="12"/>
      <c r="E5" s="12"/>
      <c r="F5" s="12"/>
      <c r="G5" s="150"/>
      <c r="H5" s="150"/>
      <c r="I5" s="156"/>
    </row>
    <row r="6" spans="1:9" ht="12.75">
      <c r="A6" s="209">
        <v>1701</v>
      </c>
      <c r="B6" s="64">
        <v>34</v>
      </c>
      <c r="C6" s="161">
        <v>62</v>
      </c>
      <c r="D6" s="68">
        <v>74</v>
      </c>
      <c r="E6" s="163">
        <v>31</v>
      </c>
      <c r="F6" s="163">
        <v>113</v>
      </c>
      <c r="G6" s="235">
        <v>33</v>
      </c>
      <c r="H6" s="245">
        <v>6</v>
      </c>
      <c r="I6" s="228">
        <v>120</v>
      </c>
    </row>
    <row r="7" spans="1:9" ht="12.75">
      <c r="A7" s="209">
        <v>1702</v>
      </c>
      <c r="B7" s="64">
        <v>86</v>
      </c>
      <c r="C7" s="76">
        <v>86</v>
      </c>
      <c r="D7" s="68">
        <v>108</v>
      </c>
      <c r="E7" s="119">
        <v>84</v>
      </c>
      <c r="F7" s="119">
        <v>166</v>
      </c>
      <c r="G7" s="246">
        <v>82</v>
      </c>
      <c r="H7" s="247">
        <v>7</v>
      </c>
      <c r="I7" s="229">
        <v>168</v>
      </c>
    </row>
    <row r="8" spans="1:9" ht="12.75">
      <c r="A8" s="209">
        <v>1703</v>
      </c>
      <c r="B8" s="64">
        <v>88</v>
      </c>
      <c r="C8" s="76">
        <v>62</v>
      </c>
      <c r="D8" s="68">
        <v>62</v>
      </c>
      <c r="E8" s="179">
        <v>77</v>
      </c>
      <c r="F8" s="179">
        <v>106</v>
      </c>
      <c r="G8" s="220">
        <v>85</v>
      </c>
      <c r="H8" s="248">
        <v>7</v>
      </c>
      <c r="I8" s="230">
        <v>108</v>
      </c>
    </row>
    <row r="9" spans="1:9" ht="12.75">
      <c r="A9" s="209">
        <v>1704</v>
      </c>
      <c r="B9" s="64">
        <v>141</v>
      </c>
      <c r="C9" s="76">
        <v>37</v>
      </c>
      <c r="D9" s="68">
        <v>46</v>
      </c>
      <c r="E9" s="128">
        <v>128</v>
      </c>
      <c r="F9" s="128">
        <v>74</v>
      </c>
      <c r="G9" s="241">
        <v>136</v>
      </c>
      <c r="H9" s="249">
        <v>8</v>
      </c>
      <c r="I9" s="231">
        <v>73</v>
      </c>
    </row>
    <row r="10" spans="1:9" ht="12.75">
      <c r="A10" s="209">
        <v>1705</v>
      </c>
      <c r="B10" s="64">
        <v>72</v>
      </c>
      <c r="C10" s="76">
        <v>34</v>
      </c>
      <c r="D10" s="68">
        <v>62</v>
      </c>
      <c r="E10" s="65">
        <v>62</v>
      </c>
      <c r="F10" s="65">
        <v>81</v>
      </c>
      <c r="G10" s="222">
        <v>69</v>
      </c>
      <c r="H10" s="248">
        <v>7</v>
      </c>
      <c r="I10" s="230">
        <v>82</v>
      </c>
    </row>
    <row r="11" spans="1:9" ht="12.75">
      <c r="A11" s="213">
        <v>1706</v>
      </c>
      <c r="B11" s="78">
        <v>105</v>
      </c>
      <c r="C11" s="162">
        <v>53</v>
      </c>
      <c r="D11" s="83">
        <v>46</v>
      </c>
      <c r="E11" s="65">
        <v>95</v>
      </c>
      <c r="F11" s="65">
        <v>78</v>
      </c>
      <c r="G11" s="222">
        <v>104</v>
      </c>
      <c r="H11" s="250">
        <v>6</v>
      </c>
      <c r="I11" s="232">
        <v>78</v>
      </c>
    </row>
    <row r="12" spans="1:9" s="178" customFormat="1" ht="12.75">
      <c r="A12" s="209">
        <v>1707</v>
      </c>
      <c r="B12" s="64">
        <v>120</v>
      </c>
      <c r="C12" s="76">
        <v>35</v>
      </c>
      <c r="D12" s="68">
        <v>48</v>
      </c>
      <c r="E12" s="65">
        <v>112</v>
      </c>
      <c r="F12" s="65">
        <v>69</v>
      </c>
      <c r="G12" s="251">
        <v>100</v>
      </c>
      <c r="H12" s="252">
        <v>23</v>
      </c>
      <c r="I12" s="179">
        <v>68</v>
      </c>
    </row>
    <row r="13" spans="1:9" ht="12.75">
      <c r="A13" s="209">
        <v>1708</v>
      </c>
      <c r="B13" s="64">
        <v>157</v>
      </c>
      <c r="C13" s="76">
        <v>32</v>
      </c>
      <c r="D13" s="66">
        <v>72</v>
      </c>
      <c r="E13" s="64">
        <v>146</v>
      </c>
      <c r="F13" s="65">
        <v>78</v>
      </c>
      <c r="G13" s="240">
        <v>147</v>
      </c>
      <c r="H13" s="245">
        <v>14</v>
      </c>
      <c r="I13" s="231">
        <v>77</v>
      </c>
    </row>
    <row r="14" spans="1:9" ht="12.75">
      <c r="A14" s="209">
        <v>1709</v>
      </c>
      <c r="B14" s="64">
        <v>165</v>
      </c>
      <c r="C14" s="76">
        <v>33</v>
      </c>
      <c r="D14" s="66">
        <v>43</v>
      </c>
      <c r="E14" s="64">
        <v>155</v>
      </c>
      <c r="F14" s="65">
        <v>64</v>
      </c>
      <c r="G14" s="222">
        <v>135</v>
      </c>
      <c r="H14" s="248">
        <v>34</v>
      </c>
      <c r="I14" s="230">
        <v>68</v>
      </c>
    </row>
    <row r="15" spans="1:9" ht="12.75">
      <c r="A15" s="209">
        <v>1710</v>
      </c>
      <c r="B15" s="64">
        <v>52</v>
      </c>
      <c r="C15" s="76">
        <v>14</v>
      </c>
      <c r="D15" s="66">
        <v>19</v>
      </c>
      <c r="E15" s="64">
        <v>45</v>
      </c>
      <c r="F15" s="65">
        <v>29</v>
      </c>
      <c r="G15" s="240">
        <v>53</v>
      </c>
      <c r="H15" s="245">
        <v>2</v>
      </c>
      <c r="I15" s="231">
        <v>29</v>
      </c>
    </row>
    <row r="16" spans="1:9" ht="12.75">
      <c r="A16" s="209">
        <v>1711</v>
      </c>
      <c r="B16" s="64">
        <v>54</v>
      </c>
      <c r="C16" s="76">
        <v>12</v>
      </c>
      <c r="D16" s="66">
        <v>24</v>
      </c>
      <c r="E16" s="64">
        <v>49</v>
      </c>
      <c r="F16" s="65">
        <v>33</v>
      </c>
      <c r="G16" s="222">
        <v>49</v>
      </c>
      <c r="H16" s="248">
        <v>6</v>
      </c>
      <c r="I16" s="230">
        <v>32</v>
      </c>
    </row>
    <row r="17" spans="1:9" ht="12.75">
      <c r="A17" s="209">
        <v>1712</v>
      </c>
      <c r="B17" s="64">
        <v>70</v>
      </c>
      <c r="C17" s="76">
        <v>53</v>
      </c>
      <c r="D17" s="66">
        <v>71</v>
      </c>
      <c r="E17" s="64">
        <v>68</v>
      </c>
      <c r="F17" s="65">
        <v>108</v>
      </c>
      <c r="G17" s="240">
        <v>70</v>
      </c>
      <c r="H17" s="245">
        <v>4</v>
      </c>
      <c r="I17" s="231">
        <v>107</v>
      </c>
    </row>
    <row r="18" spans="1:9" ht="12.75">
      <c r="A18" s="209">
        <v>1713</v>
      </c>
      <c r="B18" s="64">
        <v>53</v>
      </c>
      <c r="C18" s="76">
        <v>38</v>
      </c>
      <c r="D18" s="66">
        <v>109</v>
      </c>
      <c r="E18" s="64">
        <v>49</v>
      </c>
      <c r="F18" s="65">
        <v>130</v>
      </c>
      <c r="G18" s="222">
        <v>46</v>
      </c>
      <c r="H18" s="248">
        <v>13</v>
      </c>
      <c r="I18" s="230">
        <v>131</v>
      </c>
    </row>
    <row r="19" spans="1:9" ht="12.75">
      <c r="A19" s="209">
        <v>1714</v>
      </c>
      <c r="B19" s="64">
        <v>133</v>
      </c>
      <c r="C19" s="76">
        <v>69</v>
      </c>
      <c r="D19" s="66">
        <v>66</v>
      </c>
      <c r="E19" s="64">
        <v>121</v>
      </c>
      <c r="F19" s="65">
        <v>115</v>
      </c>
      <c r="G19" s="240">
        <v>125</v>
      </c>
      <c r="H19" s="245">
        <v>13</v>
      </c>
      <c r="I19" s="231">
        <v>121</v>
      </c>
    </row>
    <row r="20" spans="1:9" ht="12.75">
      <c r="A20" s="209">
        <v>1715</v>
      </c>
      <c r="B20" s="64">
        <v>91</v>
      </c>
      <c r="C20" s="77">
        <v>46</v>
      </c>
      <c r="D20" s="160">
        <v>57</v>
      </c>
      <c r="E20" s="71">
        <v>84</v>
      </c>
      <c r="F20" s="67">
        <v>81</v>
      </c>
      <c r="G20" s="243">
        <v>84</v>
      </c>
      <c r="H20" s="253">
        <v>14</v>
      </c>
      <c r="I20" s="233">
        <v>86</v>
      </c>
    </row>
    <row r="21" spans="1:9" ht="12.75">
      <c r="A21" s="61" t="s">
        <v>16</v>
      </c>
      <c r="B21" s="34">
        <f aca="true" t="shared" si="0" ref="B21:I21">SUM(B6:B20)</f>
        <v>1421</v>
      </c>
      <c r="C21" s="34">
        <f t="shared" si="0"/>
        <v>666</v>
      </c>
      <c r="D21" s="34">
        <f t="shared" si="0"/>
        <v>907</v>
      </c>
      <c r="E21" s="34">
        <f t="shared" si="0"/>
        <v>1306</v>
      </c>
      <c r="F21" s="34">
        <f t="shared" si="0"/>
        <v>1325</v>
      </c>
      <c r="G21" s="34">
        <f t="shared" si="0"/>
        <v>1318</v>
      </c>
      <c r="H21" s="34">
        <f t="shared" si="0"/>
        <v>164</v>
      </c>
      <c r="I21" s="34">
        <f t="shared" si="0"/>
        <v>1348</v>
      </c>
    </row>
    <row r="25" spans="1:9" ht="12.75">
      <c r="A25" s="26"/>
      <c r="B25" s="294" t="s">
        <v>50</v>
      </c>
      <c r="C25" s="295"/>
      <c r="D25" s="295"/>
      <c r="E25" s="295"/>
      <c r="F25" s="295"/>
      <c r="G25" s="295"/>
      <c r="H25" s="295"/>
      <c r="I25" s="155"/>
    </row>
    <row r="26" spans="1:9" ht="12.75">
      <c r="A26" s="28"/>
      <c r="B26" s="294" t="s">
        <v>7</v>
      </c>
      <c r="C26" s="295"/>
      <c r="D26" s="296"/>
      <c r="E26" s="294" t="s">
        <v>8</v>
      </c>
      <c r="F26" s="296"/>
      <c r="G26" s="294" t="s">
        <v>9</v>
      </c>
      <c r="H26" s="295"/>
      <c r="I26" s="296"/>
    </row>
    <row r="27" spans="1:9" ht="12.75">
      <c r="A27" s="29"/>
      <c r="B27" s="31" t="s">
        <v>0</v>
      </c>
      <c r="C27" s="31" t="s">
        <v>0</v>
      </c>
      <c r="D27" s="31" t="s">
        <v>1</v>
      </c>
      <c r="E27" s="31" t="s">
        <v>0</v>
      </c>
      <c r="F27" s="31" t="s">
        <v>1</v>
      </c>
      <c r="G27" s="31" t="s">
        <v>0</v>
      </c>
      <c r="H27" s="31" t="s">
        <v>1</v>
      </c>
      <c r="I27" s="30" t="s">
        <v>1</v>
      </c>
    </row>
    <row r="28" spans="1:9" ht="78.75" customHeight="1" thickBot="1">
      <c r="A28" s="32" t="s">
        <v>5</v>
      </c>
      <c r="B28" s="33" t="s">
        <v>304</v>
      </c>
      <c r="C28" s="33" t="s">
        <v>51</v>
      </c>
      <c r="D28" s="33" t="s">
        <v>75</v>
      </c>
      <c r="E28" s="33" t="s">
        <v>454</v>
      </c>
      <c r="F28" s="33" t="s">
        <v>52</v>
      </c>
      <c r="G28" s="33" t="s">
        <v>53</v>
      </c>
      <c r="H28" s="81" t="s">
        <v>90</v>
      </c>
      <c r="I28" s="33" t="s">
        <v>303</v>
      </c>
    </row>
    <row r="29" spans="1:9" ht="13.5" thickBot="1">
      <c r="A29" s="11"/>
      <c r="B29" s="12"/>
      <c r="C29" s="12"/>
      <c r="D29" s="12"/>
      <c r="E29" s="12"/>
      <c r="F29" s="12"/>
      <c r="G29" s="12"/>
      <c r="H29" s="12"/>
      <c r="I29" s="156"/>
    </row>
    <row r="30" spans="1:9" ht="12.75">
      <c r="A30" s="208">
        <v>1801</v>
      </c>
      <c r="B30" s="74">
        <v>20</v>
      </c>
      <c r="C30" s="44">
        <v>33</v>
      </c>
      <c r="D30" s="43">
        <v>118</v>
      </c>
      <c r="E30" s="42">
        <v>49</v>
      </c>
      <c r="F30" s="55">
        <v>112</v>
      </c>
      <c r="G30" s="45">
        <v>50</v>
      </c>
      <c r="H30" s="74">
        <v>70</v>
      </c>
      <c r="I30" s="239">
        <v>48</v>
      </c>
    </row>
    <row r="31" spans="1:9" ht="12.75">
      <c r="A31" s="212">
        <v>1802</v>
      </c>
      <c r="B31" s="75">
        <v>14</v>
      </c>
      <c r="C31" s="48">
        <v>40</v>
      </c>
      <c r="D31" s="47">
        <v>170</v>
      </c>
      <c r="E31" s="46">
        <v>50</v>
      </c>
      <c r="F31" s="56">
        <v>165</v>
      </c>
      <c r="G31" s="110">
        <v>49</v>
      </c>
      <c r="H31" s="109">
        <v>114</v>
      </c>
      <c r="I31" s="140">
        <v>61</v>
      </c>
    </row>
    <row r="32" spans="1:9" ht="12.75">
      <c r="A32" s="206">
        <v>1803</v>
      </c>
      <c r="B32" s="75">
        <v>15</v>
      </c>
      <c r="C32" s="48">
        <v>24</v>
      </c>
      <c r="D32" s="47">
        <v>136</v>
      </c>
      <c r="E32" s="46">
        <v>39</v>
      </c>
      <c r="F32" s="56">
        <v>134</v>
      </c>
      <c r="G32" s="56">
        <v>39</v>
      </c>
      <c r="H32" s="75">
        <v>85</v>
      </c>
      <c r="I32" s="239">
        <v>59</v>
      </c>
    </row>
    <row r="33" spans="1:9" ht="12.75">
      <c r="A33" s="210">
        <v>1804</v>
      </c>
      <c r="B33" s="75">
        <v>1</v>
      </c>
      <c r="C33" s="48">
        <v>3</v>
      </c>
      <c r="D33" s="47">
        <v>5</v>
      </c>
      <c r="E33" s="46">
        <v>4</v>
      </c>
      <c r="F33" s="56">
        <v>5</v>
      </c>
      <c r="G33" s="57">
        <v>4</v>
      </c>
      <c r="H33" s="127">
        <v>3</v>
      </c>
      <c r="I33" s="140">
        <v>3</v>
      </c>
    </row>
    <row r="34" spans="1:9" ht="12.75">
      <c r="A34" s="209">
        <v>1805</v>
      </c>
      <c r="B34" s="76">
        <v>25</v>
      </c>
      <c r="C34" s="69">
        <v>73</v>
      </c>
      <c r="D34" s="64">
        <v>86</v>
      </c>
      <c r="E34" s="65">
        <v>96</v>
      </c>
      <c r="F34" s="234">
        <v>84</v>
      </c>
      <c r="G34" s="179">
        <v>98</v>
      </c>
      <c r="H34" s="220">
        <v>53</v>
      </c>
      <c r="I34" s="236">
        <v>31</v>
      </c>
    </row>
    <row r="35" spans="1:9" ht="12.75">
      <c r="A35" s="209">
        <v>1806</v>
      </c>
      <c r="B35" s="76">
        <v>15</v>
      </c>
      <c r="C35" s="69">
        <v>94</v>
      </c>
      <c r="D35" s="64">
        <v>114</v>
      </c>
      <c r="E35" s="65">
        <v>110</v>
      </c>
      <c r="F35" s="66">
        <v>115</v>
      </c>
      <c r="G35" s="165">
        <v>105</v>
      </c>
      <c r="H35" s="184">
        <v>51</v>
      </c>
      <c r="I35" s="237">
        <v>66</v>
      </c>
    </row>
    <row r="36" spans="1:9" ht="12.75">
      <c r="A36" s="209">
        <v>1807</v>
      </c>
      <c r="B36" s="76">
        <v>48</v>
      </c>
      <c r="C36" s="69">
        <v>97</v>
      </c>
      <c r="D36" s="64">
        <v>118</v>
      </c>
      <c r="E36" s="65">
        <v>135</v>
      </c>
      <c r="F36" s="66">
        <v>124</v>
      </c>
      <c r="G36" s="68">
        <v>141</v>
      </c>
      <c r="H36" s="76">
        <v>76</v>
      </c>
      <c r="I36" s="236">
        <v>52</v>
      </c>
    </row>
    <row r="37" spans="1:9" ht="12.75">
      <c r="A37" s="209">
        <v>1808</v>
      </c>
      <c r="B37" s="76">
        <v>23</v>
      </c>
      <c r="C37" s="69">
        <v>59</v>
      </c>
      <c r="D37" s="64">
        <v>76</v>
      </c>
      <c r="E37" s="65">
        <v>76</v>
      </c>
      <c r="F37" s="66">
        <v>81</v>
      </c>
      <c r="G37" s="68">
        <v>79</v>
      </c>
      <c r="H37" s="76">
        <v>52</v>
      </c>
      <c r="I37" s="237">
        <v>33</v>
      </c>
    </row>
    <row r="38" spans="1:9" ht="12.75">
      <c r="A38" s="209">
        <v>1809</v>
      </c>
      <c r="B38" s="76">
        <v>13</v>
      </c>
      <c r="C38" s="69">
        <v>84</v>
      </c>
      <c r="D38" s="64">
        <v>103</v>
      </c>
      <c r="E38" s="65">
        <v>93</v>
      </c>
      <c r="F38" s="66">
        <v>104</v>
      </c>
      <c r="G38" s="68">
        <v>93</v>
      </c>
      <c r="H38" s="76">
        <v>65</v>
      </c>
      <c r="I38" s="236">
        <v>42</v>
      </c>
    </row>
    <row r="39" spans="1:9" ht="12.75">
      <c r="A39" s="209">
        <v>1810</v>
      </c>
      <c r="B39" s="76">
        <v>14</v>
      </c>
      <c r="C39" s="69">
        <v>69</v>
      </c>
      <c r="D39" s="64">
        <v>90</v>
      </c>
      <c r="E39" s="65">
        <v>80</v>
      </c>
      <c r="F39" s="66">
        <v>89</v>
      </c>
      <c r="G39" s="68">
        <v>79</v>
      </c>
      <c r="H39" s="76">
        <v>42</v>
      </c>
      <c r="I39" s="237">
        <v>51</v>
      </c>
    </row>
    <row r="40" spans="1:9" ht="12.75">
      <c r="A40" s="209">
        <v>1811</v>
      </c>
      <c r="B40" s="76">
        <v>22</v>
      </c>
      <c r="C40" s="69">
        <v>96</v>
      </c>
      <c r="D40" s="64">
        <v>101</v>
      </c>
      <c r="E40" s="65">
        <v>111</v>
      </c>
      <c r="F40" s="66">
        <v>100</v>
      </c>
      <c r="G40" s="68">
        <v>110</v>
      </c>
      <c r="H40" s="76">
        <v>35</v>
      </c>
      <c r="I40" s="236">
        <v>71</v>
      </c>
    </row>
    <row r="41" spans="1:9" ht="12.75">
      <c r="A41" s="209">
        <v>1812</v>
      </c>
      <c r="B41" s="76">
        <v>20</v>
      </c>
      <c r="C41" s="69">
        <v>68</v>
      </c>
      <c r="D41" s="64">
        <v>109</v>
      </c>
      <c r="E41" s="65">
        <v>88</v>
      </c>
      <c r="F41" s="66">
        <v>108</v>
      </c>
      <c r="G41" s="68">
        <v>88</v>
      </c>
      <c r="H41" s="76">
        <v>57</v>
      </c>
      <c r="I41" s="237">
        <v>69</v>
      </c>
    </row>
    <row r="42" spans="1:9" ht="12.75">
      <c r="A42" s="209">
        <v>1813</v>
      </c>
      <c r="B42" s="76">
        <v>20</v>
      </c>
      <c r="C42" s="69">
        <v>98</v>
      </c>
      <c r="D42" s="64">
        <v>90</v>
      </c>
      <c r="E42" s="65">
        <v>113</v>
      </c>
      <c r="F42" s="66">
        <v>87</v>
      </c>
      <c r="G42" s="68">
        <v>114</v>
      </c>
      <c r="H42" s="76">
        <v>56</v>
      </c>
      <c r="I42" s="236">
        <v>38</v>
      </c>
    </row>
    <row r="43" spans="1:9" ht="12.75">
      <c r="A43" s="209">
        <v>1814</v>
      </c>
      <c r="B43" s="76">
        <v>11</v>
      </c>
      <c r="C43" s="69">
        <v>35</v>
      </c>
      <c r="D43" s="64">
        <v>95</v>
      </c>
      <c r="E43" s="65">
        <v>46</v>
      </c>
      <c r="F43" s="66">
        <v>101</v>
      </c>
      <c r="G43" s="68">
        <v>47</v>
      </c>
      <c r="H43" s="76">
        <v>32</v>
      </c>
      <c r="I43" s="237">
        <v>71</v>
      </c>
    </row>
    <row r="44" spans="1:9" ht="12.75">
      <c r="A44" s="209">
        <v>1815</v>
      </c>
      <c r="B44" s="76">
        <v>13</v>
      </c>
      <c r="C44" s="69">
        <v>64</v>
      </c>
      <c r="D44" s="64">
        <v>123</v>
      </c>
      <c r="E44" s="65">
        <v>82</v>
      </c>
      <c r="F44" s="66">
        <v>123</v>
      </c>
      <c r="G44" s="68">
        <v>82</v>
      </c>
      <c r="H44" s="76">
        <v>63</v>
      </c>
      <c r="I44" s="236">
        <v>69</v>
      </c>
    </row>
    <row r="45" spans="1:9" ht="12.75">
      <c r="A45" s="209">
        <v>1816</v>
      </c>
      <c r="B45" s="76">
        <v>12</v>
      </c>
      <c r="C45" s="69">
        <v>41</v>
      </c>
      <c r="D45" s="64">
        <v>114</v>
      </c>
      <c r="E45" s="65">
        <v>55</v>
      </c>
      <c r="F45" s="66">
        <v>122</v>
      </c>
      <c r="G45" s="68">
        <v>50</v>
      </c>
      <c r="H45" s="76">
        <v>37</v>
      </c>
      <c r="I45" s="237">
        <v>91</v>
      </c>
    </row>
    <row r="46" spans="1:9" ht="12.75">
      <c r="A46" s="209">
        <v>1817</v>
      </c>
      <c r="B46" s="76">
        <v>19</v>
      </c>
      <c r="C46" s="69">
        <v>63</v>
      </c>
      <c r="D46" s="64">
        <v>111</v>
      </c>
      <c r="E46" s="65">
        <v>77</v>
      </c>
      <c r="F46" s="66">
        <v>109</v>
      </c>
      <c r="G46" s="68">
        <v>77</v>
      </c>
      <c r="H46" s="76">
        <v>54</v>
      </c>
      <c r="I46" s="236">
        <v>64</v>
      </c>
    </row>
    <row r="47" spans="1:9" ht="12.75">
      <c r="A47" s="209">
        <v>1818</v>
      </c>
      <c r="B47" s="77">
        <v>16</v>
      </c>
      <c r="C47" s="70">
        <v>37</v>
      </c>
      <c r="D47" s="71">
        <v>97</v>
      </c>
      <c r="E47" s="67">
        <v>53</v>
      </c>
      <c r="F47" s="160">
        <v>98</v>
      </c>
      <c r="G47" s="166">
        <v>50</v>
      </c>
      <c r="H47" s="77">
        <v>44</v>
      </c>
      <c r="I47" s="244">
        <v>49</v>
      </c>
    </row>
    <row r="48" spans="1:9" ht="12.75">
      <c r="A48" s="61" t="s">
        <v>16</v>
      </c>
      <c r="B48" s="34">
        <f>SUM(B30:B47)</f>
        <v>321</v>
      </c>
      <c r="C48" s="34">
        <f aca="true" t="shared" si="1" ref="C48:I48">SUM(C30:C47)</f>
        <v>1078</v>
      </c>
      <c r="D48" s="34">
        <f t="shared" si="1"/>
        <v>1856</v>
      </c>
      <c r="E48" s="34">
        <f t="shared" si="1"/>
        <v>1357</v>
      </c>
      <c r="F48" s="34">
        <f t="shared" si="1"/>
        <v>1861</v>
      </c>
      <c r="G48" s="34">
        <f t="shared" si="1"/>
        <v>1355</v>
      </c>
      <c r="H48" s="34">
        <f t="shared" si="1"/>
        <v>989</v>
      </c>
      <c r="I48" s="34">
        <f t="shared" si="1"/>
        <v>968</v>
      </c>
    </row>
  </sheetData>
  <sheetProtection selectLockedCells="1"/>
  <mergeCells count="8">
    <mergeCell ref="B26:D26"/>
    <mergeCell ref="E26:F26"/>
    <mergeCell ref="G26:I26"/>
    <mergeCell ref="B25:H25"/>
    <mergeCell ref="B1:I1"/>
    <mergeCell ref="G2:I2"/>
    <mergeCell ref="E2:F2"/>
    <mergeCell ref="B2:D2"/>
  </mergeCells>
  <printOptions horizontalCentered="1"/>
  <pageMargins left="0.5" right="0.5" top="1.5" bottom="0.75" header="1" footer="0.35"/>
  <pageSetup horizontalDpi="600" verticalDpi="600" orientation="portrait" paperSize="5" r:id="rId1"/>
  <headerFooter alignWithMargins="0">
    <oddHeader>&amp;C&amp;"Arial,Bold"&amp;14  ADA COUNTY RESULTS
PRIMARY ELECTION      MAY 15, 2012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48"/>
  <sheetViews>
    <sheetView zoomScale="120" zoomScaleNormal="120" zoomScalePageLayoutView="0" workbookViewId="0" topLeftCell="A31">
      <selection activeCell="B48" sqref="B48"/>
    </sheetView>
  </sheetViews>
  <sheetFormatPr defaultColWidth="9.140625" defaultRowHeight="12.75"/>
  <cols>
    <col min="2" max="2" width="8.8515625" style="0" customWidth="1"/>
    <col min="3" max="3" width="8.28125" style="0" customWidth="1"/>
    <col min="4" max="4" width="8.140625" style="0" customWidth="1"/>
    <col min="5" max="5" width="8.28125" style="0" customWidth="1"/>
    <col min="6" max="6" width="7.8515625" style="0" customWidth="1"/>
    <col min="7" max="7" width="8.28125" style="0" customWidth="1"/>
    <col min="8" max="8" width="8.00390625" style="0" customWidth="1"/>
    <col min="9" max="9" width="7.7109375" style="0" customWidth="1"/>
    <col min="10" max="10" width="7.421875" style="0" customWidth="1"/>
    <col min="11" max="11" width="8.421875" style="0" customWidth="1"/>
    <col min="12" max="12" width="7.00390625" style="0" customWidth="1"/>
  </cols>
  <sheetData>
    <row r="1" spans="1:12" ht="12.75">
      <c r="A1" s="26"/>
      <c r="B1" s="294" t="s">
        <v>54</v>
      </c>
      <c r="C1" s="295"/>
      <c r="D1" s="295"/>
      <c r="E1" s="295"/>
      <c r="F1" s="295"/>
      <c r="G1" s="295"/>
      <c r="H1" s="295"/>
      <c r="I1" s="295"/>
      <c r="J1" s="295"/>
      <c r="K1" s="295"/>
      <c r="L1" s="296"/>
    </row>
    <row r="2" spans="1:12" ht="12.75">
      <c r="A2" s="28"/>
      <c r="B2" s="287" t="s">
        <v>7</v>
      </c>
      <c r="C2" s="288"/>
      <c r="D2" s="294" t="s">
        <v>8</v>
      </c>
      <c r="E2" s="295"/>
      <c r="F2" s="295"/>
      <c r="G2" s="295"/>
      <c r="H2" s="296"/>
      <c r="I2" s="294" t="s">
        <v>9</v>
      </c>
      <c r="J2" s="295"/>
      <c r="K2" s="295"/>
      <c r="L2" s="296"/>
    </row>
    <row r="3" spans="1:12" ht="12.75">
      <c r="A3" s="29"/>
      <c r="B3" s="31" t="s">
        <v>0</v>
      </c>
      <c r="C3" s="31" t="s">
        <v>1</v>
      </c>
      <c r="D3" s="31" t="s">
        <v>0</v>
      </c>
      <c r="E3" s="31" t="s">
        <v>0</v>
      </c>
      <c r="F3" s="31" t="s">
        <v>0</v>
      </c>
      <c r="G3" s="31" t="s">
        <v>1</v>
      </c>
      <c r="H3" s="30" t="s">
        <v>1</v>
      </c>
      <c r="I3" s="152" t="s">
        <v>0</v>
      </c>
      <c r="J3" s="31" t="s">
        <v>0</v>
      </c>
      <c r="K3" s="31" t="s">
        <v>0</v>
      </c>
      <c r="L3" s="30" t="s">
        <v>1</v>
      </c>
    </row>
    <row r="4" spans="1:12" ht="78.75" customHeight="1" thickBot="1">
      <c r="A4" s="32" t="s">
        <v>5</v>
      </c>
      <c r="B4" s="33" t="s">
        <v>305</v>
      </c>
      <c r="C4" s="33" t="s">
        <v>306</v>
      </c>
      <c r="D4" s="33" t="s">
        <v>307</v>
      </c>
      <c r="E4" s="33" t="s">
        <v>308</v>
      </c>
      <c r="F4" s="33" t="s">
        <v>309</v>
      </c>
      <c r="G4" s="33" t="s">
        <v>310</v>
      </c>
      <c r="H4" s="33" t="s">
        <v>311</v>
      </c>
      <c r="I4" s="33" t="s">
        <v>312</v>
      </c>
      <c r="J4" s="33" t="s">
        <v>313</v>
      </c>
      <c r="K4" s="33" t="s">
        <v>314</v>
      </c>
      <c r="L4" s="33" t="s">
        <v>315</v>
      </c>
    </row>
    <row r="5" spans="1:12" ht="13.5" thickBot="1">
      <c r="A5" s="11"/>
      <c r="B5" s="12"/>
      <c r="C5" s="12"/>
      <c r="D5" s="12"/>
      <c r="E5" s="12"/>
      <c r="F5" s="12"/>
      <c r="G5" s="150"/>
      <c r="H5" s="150"/>
      <c r="I5" s="150"/>
      <c r="J5" s="150"/>
      <c r="K5" s="150"/>
      <c r="L5" s="151"/>
    </row>
    <row r="6" spans="1:12" ht="12.75">
      <c r="A6" s="211">
        <v>1901</v>
      </c>
      <c r="B6" s="79">
        <v>109</v>
      </c>
      <c r="C6" s="80">
        <v>146</v>
      </c>
      <c r="D6" s="79">
        <v>64</v>
      </c>
      <c r="E6" s="167">
        <v>12</v>
      </c>
      <c r="F6" s="168">
        <v>39</v>
      </c>
      <c r="G6" s="235">
        <v>61</v>
      </c>
      <c r="H6" s="236">
        <v>82</v>
      </c>
      <c r="I6" s="254">
        <v>8</v>
      </c>
      <c r="J6" s="255">
        <v>47</v>
      </c>
      <c r="K6" s="275">
        <v>55</v>
      </c>
      <c r="L6" s="236">
        <v>143</v>
      </c>
    </row>
    <row r="7" spans="1:12" ht="12.75">
      <c r="A7" s="214">
        <v>1902</v>
      </c>
      <c r="B7" s="65">
        <v>118</v>
      </c>
      <c r="C7" s="65">
        <v>94</v>
      </c>
      <c r="D7" s="64">
        <v>60</v>
      </c>
      <c r="E7" s="72">
        <v>5</v>
      </c>
      <c r="F7" s="66">
        <v>57</v>
      </c>
      <c r="G7" s="222">
        <v>40</v>
      </c>
      <c r="H7" s="237">
        <v>53</v>
      </c>
      <c r="I7" s="256">
        <v>6</v>
      </c>
      <c r="J7" s="257">
        <v>45</v>
      </c>
      <c r="K7" s="237">
        <v>56</v>
      </c>
      <c r="L7" s="237">
        <v>91</v>
      </c>
    </row>
    <row r="8" spans="1:12" ht="12.75">
      <c r="A8" s="210">
        <v>1903</v>
      </c>
      <c r="B8" s="47">
        <v>21</v>
      </c>
      <c r="C8" s="47">
        <v>34</v>
      </c>
      <c r="D8" s="47">
        <v>5</v>
      </c>
      <c r="E8" s="59">
        <v>1</v>
      </c>
      <c r="F8" s="56">
        <v>15</v>
      </c>
      <c r="G8" s="238">
        <v>10</v>
      </c>
      <c r="H8" s="239">
        <v>26</v>
      </c>
      <c r="I8" s="258">
        <v>3</v>
      </c>
      <c r="J8" s="259">
        <v>8</v>
      </c>
      <c r="K8" s="239">
        <v>6</v>
      </c>
      <c r="L8" s="239">
        <v>32</v>
      </c>
    </row>
    <row r="9" spans="1:12" ht="12.75">
      <c r="A9" s="209">
        <v>1904</v>
      </c>
      <c r="B9" s="64">
        <v>55</v>
      </c>
      <c r="C9" s="64">
        <v>91</v>
      </c>
      <c r="D9" s="64">
        <v>22</v>
      </c>
      <c r="E9" s="72">
        <v>10</v>
      </c>
      <c r="F9" s="66">
        <v>30</v>
      </c>
      <c r="G9" s="222">
        <v>48</v>
      </c>
      <c r="H9" s="237">
        <v>55</v>
      </c>
      <c r="I9" s="256">
        <v>5</v>
      </c>
      <c r="J9" s="257">
        <v>31</v>
      </c>
      <c r="K9" s="237">
        <v>24</v>
      </c>
      <c r="L9" s="237">
        <v>92</v>
      </c>
    </row>
    <row r="10" spans="1:12" ht="12.75">
      <c r="A10" s="209">
        <v>1905</v>
      </c>
      <c r="B10" s="64">
        <v>84</v>
      </c>
      <c r="C10" s="64">
        <v>69</v>
      </c>
      <c r="D10" s="64">
        <v>43</v>
      </c>
      <c r="E10" s="72">
        <v>9</v>
      </c>
      <c r="F10" s="66">
        <v>39</v>
      </c>
      <c r="G10" s="240">
        <v>22</v>
      </c>
      <c r="H10" s="236">
        <v>46</v>
      </c>
      <c r="I10" s="254">
        <v>4</v>
      </c>
      <c r="J10" s="260">
        <v>27</v>
      </c>
      <c r="K10" s="236">
        <v>50</v>
      </c>
      <c r="L10" s="236">
        <v>71</v>
      </c>
    </row>
    <row r="11" spans="1:12" ht="12.75">
      <c r="A11" s="209">
        <v>1906</v>
      </c>
      <c r="B11" s="64">
        <v>115</v>
      </c>
      <c r="C11" s="64">
        <v>99</v>
      </c>
      <c r="D11" s="64">
        <v>69</v>
      </c>
      <c r="E11" s="72">
        <v>13</v>
      </c>
      <c r="F11" s="66">
        <v>42</v>
      </c>
      <c r="G11" s="222">
        <v>39</v>
      </c>
      <c r="H11" s="237">
        <v>61</v>
      </c>
      <c r="I11" s="256">
        <v>5</v>
      </c>
      <c r="J11" s="257">
        <v>60</v>
      </c>
      <c r="K11" s="237">
        <v>55</v>
      </c>
      <c r="L11" s="237">
        <v>95</v>
      </c>
    </row>
    <row r="12" spans="1:12" ht="12.75">
      <c r="A12" s="209">
        <v>1907</v>
      </c>
      <c r="B12" s="64">
        <v>127</v>
      </c>
      <c r="C12" s="64">
        <v>172</v>
      </c>
      <c r="D12" s="64">
        <v>44</v>
      </c>
      <c r="E12" s="72">
        <v>24</v>
      </c>
      <c r="F12" s="66">
        <v>69</v>
      </c>
      <c r="G12" s="240">
        <v>62</v>
      </c>
      <c r="H12" s="236">
        <v>118</v>
      </c>
      <c r="I12" s="254">
        <v>6</v>
      </c>
      <c r="J12" s="260">
        <v>61</v>
      </c>
      <c r="K12" s="236">
        <v>74</v>
      </c>
      <c r="L12" s="236">
        <v>164</v>
      </c>
    </row>
    <row r="13" spans="1:12" ht="12.75">
      <c r="A13" s="209">
        <v>1908</v>
      </c>
      <c r="B13" s="64">
        <v>108</v>
      </c>
      <c r="C13" s="64">
        <v>53</v>
      </c>
      <c r="D13" s="64">
        <v>45</v>
      </c>
      <c r="E13" s="72">
        <v>20</v>
      </c>
      <c r="F13" s="66">
        <v>48</v>
      </c>
      <c r="G13" s="222">
        <v>25</v>
      </c>
      <c r="H13" s="237">
        <v>33</v>
      </c>
      <c r="I13" s="256">
        <v>6</v>
      </c>
      <c r="J13" s="257">
        <v>43</v>
      </c>
      <c r="K13" s="237">
        <v>58</v>
      </c>
      <c r="L13" s="237">
        <v>54</v>
      </c>
    </row>
    <row r="14" spans="1:12" ht="12.75">
      <c r="A14" s="209">
        <v>1909</v>
      </c>
      <c r="B14" s="64">
        <v>189</v>
      </c>
      <c r="C14" s="64">
        <v>78</v>
      </c>
      <c r="D14" s="64">
        <v>89</v>
      </c>
      <c r="E14" s="72">
        <v>38</v>
      </c>
      <c r="F14" s="66">
        <v>72</v>
      </c>
      <c r="G14" s="240">
        <v>32</v>
      </c>
      <c r="H14" s="236">
        <v>44</v>
      </c>
      <c r="I14" s="254">
        <v>8</v>
      </c>
      <c r="J14" s="260">
        <v>64</v>
      </c>
      <c r="K14" s="236">
        <v>115</v>
      </c>
      <c r="L14" s="236">
        <v>78</v>
      </c>
    </row>
    <row r="15" spans="1:12" ht="12.75">
      <c r="A15" s="209">
        <v>1910</v>
      </c>
      <c r="B15" s="64">
        <v>263</v>
      </c>
      <c r="C15" s="64">
        <v>78</v>
      </c>
      <c r="D15" s="64">
        <v>120</v>
      </c>
      <c r="E15" s="72">
        <v>71</v>
      </c>
      <c r="F15" s="66">
        <v>86</v>
      </c>
      <c r="G15" s="222">
        <v>30</v>
      </c>
      <c r="H15" s="237">
        <v>45</v>
      </c>
      <c r="I15" s="256">
        <v>4</v>
      </c>
      <c r="J15" s="257">
        <v>105</v>
      </c>
      <c r="K15" s="237">
        <v>162</v>
      </c>
      <c r="L15" s="237">
        <v>75</v>
      </c>
    </row>
    <row r="16" spans="1:12" ht="12.75">
      <c r="A16" s="209">
        <v>1911</v>
      </c>
      <c r="B16" s="64">
        <v>255</v>
      </c>
      <c r="C16" s="64">
        <v>40</v>
      </c>
      <c r="D16" s="64">
        <v>140</v>
      </c>
      <c r="E16" s="72">
        <v>44</v>
      </c>
      <c r="F16" s="66">
        <v>78</v>
      </c>
      <c r="G16" s="240">
        <v>18</v>
      </c>
      <c r="H16" s="236">
        <v>19</v>
      </c>
      <c r="I16" s="254">
        <v>13</v>
      </c>
      <c r="J16" s="260">
        <v>61</v>
      </c>
      <c r="K16" s="236">
        <v>179</v>
      </c>
      <c r="L16" s="236">
        <v>36</v>
      </c>
    </row>
    <row r="17" spans="1:12" ht="12.75">
      <c r="A17" s="209">
        <v>1912</v>
      </c>
      <c r="B17" s="64">
        <v>196</v>
      </c>
      <c r="C17" s="64">
        <v>36</v>
      </c>
      <c r="D17" s="64">
        <v>94</v>
      </c>
      <c r="E17" s="72">
        <v>52</v>
      </c>
      <c r="F17" s="66">
        <v>61</v>
      </c>
      <c r="G17" s="222">
        <v>21</v>
      </c>
      <c r="H17" s="237">
        <v>15</v>
      </c>
      <c r="I17" s="256">
        <v>7</v>
      </c>
      <c r="J17" s="257">
        <v>68</v>
      </c>
      <c r="K17" s="237">
        <v>121</v>
      </c>
      <c r="L17" s="237">
        <v>36</v>
      </c>
    </row>
    <row r="18" spans="1:12" ht="12.75">
      <c r="A18" s="209">
        <v>1913</v>
      </c>
      <c r="B18" s="64">
        <v>220</v>
      </c>
      <c r="C18" s="64">
        <v>50</v>
      </c>
      <c r="D18" s="64">
        <v>136</v>
      </c>
      <c r="E18" s="72">
        <v>25</v>
      </c>
      <c r="F18" s="66">
        <v>73</v>
      </c>
      <c r="G18" s="241">
        <v>26</v>
      </c>
      <c r="H18" s="242">
        <v>26</v>
      </c>
      <c r="I18" s="254">
        <v>8</v>
      </c>
      <c r="J18" s="260">
        <v>82</v>
      </c>
      <c r="K18" s="236">
        <v>137</v>
      </c>
      <c r="L18" s="236">
        <v>47</v>
      </c>
    </row>
    <row r="19" spans="1:12" ht="12.75">
      <c r="A19" s="209">
        <v>1914</v>
      </c>
      <c r="B19" s="64">
        <v>131</v>
      </c>
      <c r="C19" s="64">
        <v>26</v>
      </c>
      <c r="D19" s="64">
        <v>69</v>
      </c>
      <c r="E19" s="72">
        <v>27</v>
      </c>
      <c r="F19" s="66">
        <v>37</v>
      </c>
      <c r="G19" s="240">
        <v>9</v>
      </c>
      <c r="H19" s="236">
        <v>15</v>
      </c>
      <c r="I19" s="256">
        <v>4</v>
      </c>
      <c r="J19" s="257">
        <v>36</v>
      </c>
      <c r="K19" s="237">
        <v>93</v>
      </c>
      <c r="L19" s="237">
        <v>25</v>
      </c>
    </row>
    <row r="20" spans="1:12" ht="12.75">
      <c r="A20" s="209">
        <v>1915</v>
      </c>
      <c r="B20" s="64">
        <v>122</v>
      </c>
      <c r="C20" s="64">
        <v>40</v>
      </c>
      <c r="D20" s="64">
        <v>67</v>
      </c>
      <c r="E20" s="72">
        <v>23</v>
      </c>
      <c r="F20" s="66">
        <v>42</v>
      </c>
      <c r="G20" s="222">
        <v>15</v>
      </c>
      <c r="H20" s="237">
        <v>34</v>
      </c>
      <c r="I20" s="254">
        <v>6</v>
      </c>
      <c r="J20" s="260">
        <v>48</v>
      </c>
      <c r="K20" s="236">
        <v>71</v>
      </c>
      <c r="L20" s="236">
        <v>38</v>
      </c>
    </row>
    <row r="21" spans="1:12" ht="12.75">
      <c r="A21" s="209">
        <v>1916</v>
      </c>
      <c r="B21" s="64">
        <v>61</v>
      </c>
      <c r="C21" s="64">
        <v>37</v>
      </c>
      <c r="D21" s="64">
        <v>33</v>
      </c>
      <c r="E21" s="72">
        <v>9</v>
      </c>
      <c r="F21" s="66">
        <v>20</v>
      </c>
      <c r="G21" s="240">
        <v>12</v>
      </c>
      <c r="H21" s="236">
        <v>26</v>
      </c>
      <c r="I21" s="256">
        <v>6</v>
      </c>
      <c r="J21" s="257">
        <v>33</v>
      </c>
      <c r="K21" s="237">
        <v>23</v>
      </c>
      <c r="L21" s="237">
        <v>36</v>
      </c>
    </row>
    <row r="22" spans="1:12" ht="12.75">
      <c r="A22" s="209">
        <v>1917</v>
      </c>
      <c r="B22" s="64">
        <v>114</v>
      </c>
      <c r="C22" s="64">
        <v>46</v>
      </c>
      <c r="D22" s="64">
        <v>65</v>
      </c>
      <c r="E22" s="72">
        <v>23</v>
      </c>
      <c r="F22" s="66">
        <v>28</v>
      </c>
      <c r="G22" s="222">
        <v>19</v>
      </c>
      <c r="H22" s="237">
        <v>30</v>
      </c>
      <c r="I22" s="254">
        <v>7</v>
      </c>
      <c r="J22" s="260">
        <v>37</v>
      </c>
      <c r="K22" s="236">
        <v>70</v>
      </c>
      <c r="L22" s="236">
        <v>47</v>
      </c>
    </row>
    <row r="23" spans="1:12" ht="12.75">
      <c r="A23" s="209">
        <v>1918</v>
      </c>
      <c r="B23" s="64">
        <v>242</v>
      </c>
      <c r="C23" s="64">
        <v>96</v>
      </c>
      <c r="D23" s="64">
        <v>114</v>
      </c>
      <c r="E23" s="72">
        <v>61</v>
      </c>
      <c r="F23" s="66">
        <v>82</v>
      </c>
      <c r="G23" s="240">
        <v>30</v>
      </c>
      <c r="H23" s="236">
        <v>63</v>
      </c>
      <c r="I23" s="256">
        <v>16</v>
      </c>
      <c r="J23" s="257">
        <v>99</v>
      </c>
      <c r="K23" s="237">
        <v>124</v>
      </c>
      <c r="L23" s="237">
        <v>93</v>
      </c>
    </row>
    <row r="24" spans="1:12" ht="12.75">
      <c r="A24" s="209">
        <v>1919</v>
      </c>
      <c r="B24" s="64">
        <v>268</v>
      </c>
      <c r="C24" s="64">
        <v>64</v>
      </c>
      <c r="D24" s="64">
        <v>133</v>
      </c>
      <c r="E24" s="72">
        <v>38</v>
      </c>
      <c r="F24" s="66">
        <v>108</v>
      </c>
      <c r="G24" s="222">
        <v>30</v>
      </c>
      <c r="H24" s="237">
        <v>42</v>
      </c>
      <c r="I24" s="254">
        <v>15</v>
      </c>
      <c r="J24" s="260">
        <v>117</v>
      </c>
      <c r="K24" s="236">
        <v>139</v>
      </c>
      <c r="L24" s="236">
        <v>63</v>
      </c>
    </row>
    <row r="25" spans="1:12" ht="12.75">
      <c r="A25" s="209">
        <v>1920</v>
      </c>
      <c r="B25" s="71">
        <v>75</v>
      </c>
      <c r="C25" s="71">
        <v>51</v>
      </c>
      <c r="D25" s="71">
        <v>37</v>
      </c>
      <c r="E25" s="73">
        <v>4</v>
      </c>
      <c r="F25" s="160">
        <v>37</v>
      </c>
      <c r="G25" s="243">
        <v>24</v>
      </c>
      <c r="H25" s="244">
        <v>29</v>
      </c>
      <c r="I25" s="261">
        <v>8</v>
      </c>
      <c r="J25" s="262">
        <v>46</v>
      </c>
      <c r="K25" s="244">
        <v>24</v>
      </c>
      <c r="L25" s="244">
        <v>48</v>
      </c>
    </row>
    <row r="26" spans="1:12" ht="12.75">
      <c r="A26" s="61" t="s">
        <v>16</v>
      </c>
      <c r="B26" s="34">
        <f aca="true" t="shared" si="0" ref="B26:L26">SUM(B6:B25)</f>
        <v>2873</v>
      </c>
      <c r="C26" s="34">
        <f t="shared" si="0"/>
        <v>1400</v>
      </c>
      <c r="D26" s="34">
        <f t="shared" si="0"/>
        <v>1449</v>
      </c>
      <c r="E26" s="34">
        <f t="shared" si="0"/>
        <v>509</v>
      </c>
      <c r="F26" s="34">
        <f t="shared" si="0"/>
        <v>1063</v>
      </c>
      <c r="G26" s="34">
        <f t="shared" si="0"/>
        <v>573</v>
      </c>
      <c r="H26" s="34">
        <f t="shared" si="0"/>
        <v>862</v>
      </c>
      <c r="I26" s="34">
        <f t="shared" si="0"/>
        <v>145</v>
      </c>
      <c r="J26" s="34">
        <f t="shared" si="0"/>
        <v>1118</v>
      </c>
      <c r="K26" s="34">
        <f t="shared" si="0"/>
        <v>1636</v>
      </c>
      <c r="L26" s="34">
        <f t="shared" si="0"/>
        <v>1364</v>
      </c>
    </row>
    <row r="30" spans="1:10" ht="12.75">
      <c r="A30" s="26"/>
      <c r="B30" s="294" t="s">
        <v>56</v>
      </c>
      <c r="C30" s="295"/>
      <c r="D30" s="295"/>
      <c r="E30" s="295"/>
      <c r="F30" s="295"/>
      <c r="G30" s="295"/>
      <c r="H30" s="295"/>
      <c r="I30" s="295"/>
      <c r="J30" s="296"/>
    </row>
    <row r="31" spans="1:10" ht="12.75">
      <c r="A31" s="28"/>
      <c r="B31" s="294" t="s">
        <v>7</v>
      </c>
      <c r="C31" s="296"/>
      <c r="D31" s="294" t="s">
        <v>8</v>
      </c>
      <c r="E31" s="295"/>
      <c r="F31" s="295"/>
      <c r="G31" s="296"/>
      <c r="H31" s="294" t="s">
        <v>9</v>
      </c>
      <c r="I31" s="295"/>
      <c r="J31" s="296"/>
    </row>
    <row r="32" spans="1:10" ht="12.75">
      <c r="A32" s="29"/>
      <c r="B32" s="30" t="s">
        <v>103</v>
      </c>
      <c r="C32" s="31" t="s">
        <v>1</v>
      </c>
      <c r="D32" s="31" t="s">
        <v>0</v>
      </c>
      <c r="E32" s="31" t="s">
        <v>1</v>
      </c>
      <c r="F32" s="31" t="s">
        <v>1</v>
      </c>
      <c r="G32" s="31" t="s">
        <v>1</v>
      </c>
      <c r="H32" s="31" t="s">
        <v>1</v>
      </c>
      <c r="I32" s="31" t="s">
        <v>1</v>
      </c>
      <c r="J32" s="30" t="s">
        <v>1</v>
      </c>
    </row>
    <row r="33" spans="1:10" ht="111.75" customHeight="1" thickBot="1">
      <c r="A33" s="32" t="s">
        <v>5</v>
      </c>
      <c r="B33" s="33" t="s">
        <v>445</v>
      </c>
      <c r="C33" s="33" t="s">
        <v>316</v>
      </c>
      <c r="D33" s="33" t="s">
        <v>317</v>
      </c>
      <c r="E33" s="33" t="s">
        <v>318</v>
      </c>
      <c r="F33" s="33" t="s">
        <v>319</v>
      </c>
      <c r="G33" s="81" t="s">
        <v>57</v>
      </c>
      <c r="H33" s="81" t="s">
        <v>320</v>
      </c>
      <c r="I33" s="81" t="s">
        <v>321</v>
      </c>
      <c r="J33" s="33" t="s">
        <v>322</v>
      </c>
    </row>
    <row r="34" spans="1:10" ht="13.5" thickBot="1">
      <c r="A34" s="11"/>
      <c r="B34" s="194"/>
      <c r="C34" s="12"/>
      <c r="D34" s="12"/>
      <c r="E34" s="12"/>
      <c r="F34" s="12"/>
      <c r="G34" s="12"/>
      <c r="H34" s="12"/>
      <c r="I34" s="150"/>
      <c r="J34" s="151"/>
    </row>
    <row r="35" spans="1:10" ht="12.75">
      <c r="A35" s="208">
        <v>2001</v>
      </c>
      <c r="B35" s="43">
        <v>2</v>
      </c>
      <c r="C35" s="43">
        <v>115</v>
      </c>
      <c r="D35" s="42">
        <v>15</v>
      </c>
      <c r="E35" s="74">
        <v>33</v>
      </c>
      <c r="F35" s="45">
        <v>11</v>
      </c>
      <c r="G35" s="62">
        <v>83</v>
      </c>
      <c r="H35" s="43">
        <v>55</v>
      </c>
      <c r="I35" s="271">
        <v>36</v>
      </c>
      <c r="J35" s="239">
        <v>39</v>
      </c>
    </row>
    <row r="36" spans="1:10" ht="12.75">
      <c r="A36" s="206">
        <v>2002</v>
      </c>
      <c r="B36" s="46">
        <v>10</v>
      </c>
      <c r="C36" s="46">
        <v>222</v>
      </c>
      <c r="D36" s="46">
        <v>40</v>
      </c>
      <c r="E36" s="75">
        <v>49</v>
      </c>
      <c r="F36" s="49">
        <v>41</v>
      </c>
      <c r="G36" s="63">
        <v>149</v>
      </c>
      <c r="H36" s="47">
        <v>105</v>
      </c>
      <c r="I36" s="272">
        <v>48</v>
      </c>
      <c r="J36" s="273">
        <v>84</v>
      </c>
    </row>
    <row r="37" spans="1:10" ht="12.75">
      <c r="A37" s="210">
        <v>2003</v>
      </c>
      <c r="B37" s="47">
        <v>7</v>
      </c>
      <c r="C37" s="47">
        <v>152</v>
      </c>
      <c r="D37" s="46">
        <v>29</v>
      </c>
      <c r="E37" s="75">
        <v>36</v>
      </c>
      <c r="F37" s="49">
        <v>43</v>
      </c>
      <c r="G37" s="63">
        <v>82</v>
      </c>
      <c r="H37" s="47">
        <v>63</v>
      </c>
      <c r="I37" s="259">
        <v>41</v>
      </c>
      <c r="J37" s="140">
        <v>58</v>
      </c>
    </row>
    <row r="38" spans="1:10" ht="12.75">
      <c r="A38" s="210">
        <v>2004</v>
      </c>
      <c r="B38" s="47">
        <v>8</v>
      </c>
      <c r="C38" s="47">
        <v>153</v>
      </c>
      <c r="D38" s="46">
        <v>30</v>
      </c>
      <c r="E38" s="75">
        <v>29</v>
      </c>
      <c r="F38" s="49">
        <v>31</v>
      </c>
      <c r="G38" s="63">
        <v>111</v>
      </c>
      <c r="H38" s="47">
        <v>71</v>
      </c>
      <c r="I38" s="272">
        <v>33</v>
      </c>
      <c r="J38" s="239">
        <v>60</v>
      </c>
    </row>
    <row r="39" spans="1:10" ht="12.75">
      <c r="A39" s="210">
        <v>2005</v>
      </c>
      <c r="B39" s="47">
        <v>8</v>
      </c>
      <c r="C39" s="47">
        <v>210</v>
      </c>
      <c r="D39" s="46">
        <v>32</v>
      </c>
      <c r="E39" s="75">
        <v>46</v>
      </c>
      <c r="F39" s="49">
        <v>22</v>
      </c>
      <c r="G39" s="63">
        <v>161</v>
      </c>
      <c r="H39" s="47">
        <v>124</v>
      </c>
      <c r="I39" s="259">
        <v>39</v>
      </c>
      <c r="J39" s="140">
        <v>66</v>
      </c>
    </row>
    <row r="40" spans="1:10" ht="12.75">
      <c r="A40" s="210">
        <v>2006</v>
      </c>
      <c r="B40" s="47">
        <v>9</v>
      </c>
      <c r="C40" s="47">
        <v>215</v>
      </c>
      <c r="D40" s="46">
        <v>35</v>
      </c>
      <c r="E40" s="75">
        <v>35</v>
      </c>
      <c r="F40" s="49">
        <v>36</v>
      </c>
      <c r="G40" s="63">
        <v>148</v>
      </c>
      <c r="H40" s="47">
        <v>117</v>
      </c>
      <c r="I40" s="272">
        <v>37</v>
      </c>
      <c r="J40" s="239">
        <v>80</v>
      </c>
    </row>
    <row r="41" spans="1:10" ht="12.75">
      <c r="A41" s="210">
        <v>2007</v>
      </c>
      <c r="B41" s="47">
        <v>13</v>
      </c>
      <c r="C41" s="47">
        <v>215</v>
      </c>
      <c r="D41" s="46">
        <v>29</v>
      </c>
      <c r="E41" s="75">
        <v>46</v>
      </c>
      <c r="F41" s="49">
        <v>40</v>
      </c>
      <c r="G41" s="63">
        <v>147</v>
      </c>
      <c r="H41" s="47">
        <v>95</v>
      </c>
      <c r="I41" s="259">
        <v>41</v>
      </c>
      <c r="J41" s="140">
        <v>96</v>
      </c>
    </row>
    <row r="42" spans="1:10" ht="12.75">
      <c r="A42" s="210">
        <v>2008</v>
      </c>
      <c r="B42" s="47">
        <v>17</v>
      </c>
      <c r="C42" s="47">
        <v>204</v>
      </c>
      <c r="D42" s="46">
        <v>57</v>
      </c>
      <c r="E42" s="75">
        <v>31</v>
      </c>
      <c r="F42" s="49">
        <v>44</v>
      </c>
      <c r="G42" s="63">
        <v>155</v>
      </c>
      <c r="H42" s="47">
        <v>73</v>
      </c>
      <c r="I42" s="272">
        <v>42</v>
      </c>
      <c r="J42" s="239">
        <v>109</v>
      </c>
    </row>
    <row r="43" spans="1:10" ht="12.75">
      <c r="A43" s="210">
        <v>2009</v>
      </c>
      <c r="B43" s="47">
        <v>15</v>
      </c>
      <c r="C43" s="47">
        <v>236</v>
      </c>
      <c r="D43" s="46">
        <v>52</v>
      </c>
      <c r="E43" s="75">
        <v>38</v>
      </c>
      <c r="F43" s="49">
        <v>28</v>
      </c>
      <c r="G43" s="63">
        <v>176</v>
      </c>
      <c r="H43" s="47">
        <v>112</v>
      </c>
      <c r="I43" s="259">
        <v>52</v>
      </c>
      <c r="J43" s="140">
        <v>79</v>
      </c>
    </row>
    <row r="44" spans="1:10" ht="12.75">
      <c r="A44" s="210">
        <v>2010</v>
      </c>
      <c r="B44" s="47">
        <v>10</v>
      </c>
      <c r="C44" s="47">
        <v>160</v>
      </c>
      <c r="D44" s="46">
        <v>25</v>
      </c>
      <c r="E44" s="75">
        <v>38</v>
      </c>
      <c r="F44" s="49">
        <v>16</v>
      </c>
      <c r="G44" s="63">
        <v>125</v>
      </c>
      <c r="H44" s="47">
        <v>57</v>
      </c>
      <c r="I44" s="272">
        <v>58</v>
      </c>
      <c r="J44" s="239">
        <v>60</v>
      </c>
    </row>
    <row r="45" spans="1:10" ht="12.75">
      <c r="A45" s="210">
        <v>2011</v>
      </c>
      <c r="B45" s="47">
        <v>14</v>
      </c>
      <c r="C45" s="47">
        <v>136</v>
      </c>
      <c r="D45" s="46">
        <v>39</v>
      </c>
      <c r="E45" s="75">
        <v>22</v>
      </c>
      <c r="F45" s="49">
        <v>23</v>
      </c>
      <c r="G45" s="63">
        <v>97</v>
      </c>
      <c r="H45" s="47">
        <v>47</v>
      </c>
      <c r="I45" s="259">
        <v>32</v>
      </c>
      <c r="J45" s="140">
        <v>58</v>
      </c>
    </row>
    <row r="46" spans="1:10" ht="12.75">
      <c r="A46" s="210">
        <v>2012</v>
      </c>
      <c r="B46" s="47">
        <v>8</v>
      </c>
      <c r="C46" s="47">
        <v>96</v>
      </c>
      <c r="D46" s="46">
        <v>18</v>
      </c>
      <c r="E46" s="75">
        <v>11</v>
      </c>
      <c r="F46" s="49">
        <v>19</v>
      </c>
      <c r="G46" s="63">
        <v>81</v>
      </c>
      <c r="H46" s="47">
        <v>42</v>
      </c>
      <c r="I46" s="272">
        <v>19</v>
      </c>
      <c r="J46" s="239">
        <v>50</v>
      </c>
    </row>
    <row r="47" spans="1:10" ht="12.75">
      <c r="A47" s="210">
        <v>2013</v>
      </c>
      <c r="B47" s="47">
        <v>3</v>
      </c>
      <c r="C47" s="47">
        <v>176</v>
      </c>
      <c r="D47" s="54">
        <v>41</v>
      </c>
      <c r="E47" s="116">
        <v>42</v>
      </c>
      <c r="F47" s="49">
        <v>34</v>
      </c>
      <c r="G47" s="89">
        <v>115</v>
      </c>
      <c r="H47" s="131">
        <v>74</v>
      </c>
      <c r="I47" s="274">
        <v>73</v>
      </c>
      <c r="J47" s="141">
        <v>53</v>
      </c>
    </row>
    <row r="48" spans="1:10" ht="12.75">
      <c r="A48" s="61" t="s">
        <v>16</v>
      </c>
      <c r="B48" s="34">
        <f aca="true" t="shared" si="1" ref="B48:J48">SUM(B35:B47)</f>
        <v>124</v>
      </c>
      <c r="C48" s="34">
        <f t="shared" si="1"/>
        <v>2290</v>
      </c>
      <c r="D48" s="34">
        <f t="shared" si="1"/>
        <v>442</v>
      </c>
      <c r="E48" s="34">
        <f t="shared" si="1"/>
        <v>456</v>
      </c>
      <c r="F48" s="34">
        <f t="shared" si="1"/>
        <v>388</v>
      </c>
      <c r="G48" s="34">
        <f t="shared" si="1"/>
        <v>1630</v>
      </c>
      <c r="H48" s="34">
        <f t="shared" si="1"/>
        <v>1035</v>
      </c>
      <c r="I48" s="34">
        <f t="shared" si="1"/>
        <v>551</v>
      </c>
      <c r="J48" s="34">
        <f t="shared" si="1"/>
        <v>892</v>
      </c>
    </row>
  </sheetData>
  <sheetProtection selectLockedCells="1"/>
  <mergeCells count="8">
    <mergeCell ref="I2:L2"/>
    <mergeCell ref="D2:H2"/>
    <mergeCell ref="B1:L1"/>
    <mergeCell ref="D31:G31"/>
    <mergeCell ref="B2:C2"/>
    <mergeCell ref="H31:J31"/>
    <mergeCell ref="B31:C31"/>
    <mergeCell ref="B30:J30"/>
  </mergeCells>
  <printOptions horizontalCentered="1"/>
  <pageMargins left="0.5" right="0.5" top="1" bottom="0.5" header="0.5" footer="0.35"/>
  <pageSetup horizontalDpi="600" verticalDpi="600" orientation="portrait" paperSize="5" r:id="rId1"/>
  <headerFooter alignWithMargins="0">
    <oddHeader>&amp;C&amp;"Arial,Bold"&amp;14  ADA COUNTY RESULTS
PRIMARY ELECTION      MAY 15, 2012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44"/>
  <sheetViews>
    <sheetView zoomScalePageLayoutView="0" workbookViewId="0" topLeftCell="A19">
      <selection activeCell="H44" sqref="H44"/>
    </sheetView>
  </sheetViews>
  <sheetFormatPr defaultColWidth="9.140625" defaultRowHeight="12.75"/>
  <cols>
    <col min="1" max="1" width="8.28125" style="0" customWidth="1"/>
    <col min="2" max="2" width="9.57421875" style="0" customWidth="1"/>
    <col min="3" max="4" width="7.8515625" style="0" customWidth="1"/>
    <col min="5" max="5" width="7.7109375" style="0" customWidth="1"/>
    <col min="6" max="6" width="8.421875" style="0" customWidth="1"/>
    <col min="7" max="7" width="7.28125" style="0" customWidth="1"/>
    <col min="8" max="9" width="8.140625" style="0" customWidth="1"/>
    <col min="10" max="10" width="7.8515625" style="0" customWidth="1"/>
    <col min="11" max="11" width="7.7109375" style="0" customWidth="1"/>
    <col min="12" max="12" width="8.00390625" style="0" customWidth="1"/>
  </cols>
  <sheetData>
    <row r="1" spans="1:12" ht="12.75">
      <c r="A1" s="26"/>
      <c r="B1" s="294" t="s">
        <v>59</v>
      </c>
      <c r="C1" s="295"/>
      <c r="D1" s="295"/>
      <c r="E1" s="295"/>
      <c r="F1" s="295"/>
      <c r="G1" s="295"/>
      <c r="H1" s="295"/>
      <c r="I1" s="295"/>
      <c r="J1" s="295"/>
      <c r="K1" s="295"/>
      <c r="L1" s="296"/>
    </row>
    <row r="2" spans="1:12" ht="12.75">
      <c r="A2" s="28"/>
      <c r="B2" s="294" t="s">
        <v>7</v>
      </c>
      <c r="C2" s="288"/>
      <c r="D2" s="294" t="s">
        <v>8</v>
      </c>
      <c r="E2" s="295"/>
      <c r="F2" s="295"/>
      <c r="G2" s="296"/>
      <c r="H2" s="294" t="s">
        <v>9</v>
      </c>
      <c r="I2" s="295"/>
      <c r="J2" s="295"/>
      <c r="K2" s="295"/>
      <c r="L2" s="296"/>
    </row>
    <row r="3" spans="1:12" ht="12.75">
      <c r="A3" s="29"/>
      <c r="B3" s="31" t="s">
        <v>0</v>
      </c>
      <c r="C3" s="31" t="s">
        <v>1</v>
      </c>
      <c r="D3" s="31" t="s">
        <v>0</v>
      </c>
      <c r="E3" s="31" t="s">
        <v>1</v>
      </c>
      <c r="F3" s="31" t="s">
        <v>1</v>
      </c>
      <c r="G3" s="31" t="s">
        <v>1</v>
      </c>
      <c r="H3" s="31" t="s">
        <v>0</v>
      </c>
      <c r="I3" s="31" t="s">
        <v>1</v>
      </c>
      <c r="J3" s="31" t="s">
        <v>1</v>
      </c>
      <c r="K3" s="30" t="s">
        <v>1</v>
      </c>
      <c r="L3" s="30" t="s">
        <v>1</v>
      </c>
    </row>
    <row r="4" spans="1:12" ht="114.75" customHeight="1" thickBot="1">
      <c r="A4" s="32" t="s">
        <v>5</v>
      </c>
      <c r="B4" s="33" t="s">
        <v>323</v>
      </c>
      <c r="C4" s="33" t="s">
        <v>61</v>
      </c>
      <c r="D4" s="33" t="s">
        <v>324</v>
      </c>
      <c r="E4" s="33" t="s">
        <v>325</v>
      </c>
      <c r="F4" s="33" t="s">
        <v>326</v>
      </c>
      <c r="G4" s="33" t="s">
        <v>327</v>
      </c>
      <c r="H4" s="33" t="s">
        <v>328</v>
      </c>
      <c r="I4" s="33" t="s">
        <v>329</v>
      </c>
      <c r="J4" s="33" t="s">
        <v>330</v>
      </c>
      <c r="K4" s="33" t="s">
        <v>331</v>
      </c>
      <c r="L4" s="33" t="s">
        <v>332</v>
      </c>
    </row>
    <row r="5" spans="1:12" ht="13.5" thickBot="1">
      <c r="A5" s="35"/>
      <c r="B5" s="36"/>
      <c r="C5" s="12"/>
      <c r="D5" s="12"/>
      <c r="E5" s="12"/>
      <c r="F5" s="12"/>
      <c r="G5" s="12"/>
      <c r="H5" s="12"/>
      <c r="I5" s="12"/>
      <c r="J5" s="12"/>
      <c r="K5" s="150"/>
      <c r="L5" s="151"/>
    </row>
    <row r="6" spans="1:12" ht="12.75">
      <c r="A6" s="205">
        <v>2101</v>
      </c>
      <c r="B6" s="42">
        <v>40</v>
      </c>
      <c r="C6" s="45">
        <v>411</v>
      </c>
      <c r="D6" s="42">
        <v>40</v>
      </c>
      <c r="E6" s="74">
        <v>289</v>
      </c>
      <c r="F6" s="45">
        <v>31</v>
      </c>
      <c r="G6" s="44">
        <v>150</v>
      </c>
      <c r="H6" s="55">
        <v>40</v>
      </c>
      <c r="I6" s="45">
        <v>88</v>
      </c>
      <c r="J6" s="62">
        <v>111</v>
      </c>
      <c r="K6" s="271">
        <v>60</v>
      </c>
      <c r="L6" s="239">
        <v>207</v>
      </c>
    </row>
    <row r="7" spans="1:12" ht="12.75">
      <c r="A7" s="206">
        <v>2102</v>
      </c>
      <c r="B7" s="46">
        <v>34</v>
      </c>
      <c r="C7" s="49">
        <v>217</v>
      </c>
      <c r="D7" s="46">
        <v>33</v>
      </c>
      <c r="E7" s="75">
        <v>152</v>
      </c>
      <c r="F7" s="49">
        <v>22</v>
      </c>
      <c r="G7" s="48">
        <v>69</v>
      </c>
      <c r="H7" s="56">
        <v>34</v>
      </c>
      <c r="I7" s="49">
        <v>90</v>
      </c>
      <c r="J7" s="63">
        <v>43</v>
      </c>
      <c r="K7" s="272">
        <v>53</v>
      </c>
      <c r="L7" s="140">
        <v>55</v>
      </c>
    </row>
    <row r="8" spans="1:12" ht="12.75">
      <c r="A8" s="206">
        <v>2103</v>
      </c>
      <c r="B8" s="46">
        <v>13</v>
      </c>
      <c r="C8" s="49">
        <v>148</v>
      </c>
      <c r="D8" s="46">
        <v>13</v>
      </c>
      <c r="E8" s="75">
        <v>63</v>
      </c>
      <c r="F8" s="49">
        <v>16</v>
      </c>
      <c r="G8" s="48">
        <v>77</v>
      </c>
      <c r="H8" s="56">
        <v>13</v>
      </c>
      <c r="I8" s="49">
        <v>58</v>
      </c>
      <c r="J8" s="63">
        <v>24</v>
      </c>
      <c r="K8" s="259">
        <v>37</v>
      </c>
      <c r="L8" s="239">
        <v>36</v>
      </c>
    </row>
    <row r="9" spans="1:12" ht="12.75">
      <c r="A9" s="206">
        <v>2104</v>
      </c>
      <c r="B9" s="46">
        <v>30</v>
      </c>
      <c r="C9" s="49">
        <v>217</v>
      </c>
      <c r="D9" s="46">
        <v>30</v>
      </c>
      <c r="E9" s="75">
        <v>121</v>
      </c>
      <c r="F9" s="49">
        <v>25</v>
      </c>
      <c r="G9" s="48">
        <v>95</v>
      </c>
      <c r="H9" s="56">
        <v>30</v>
      </c>
      <c r="I9" s="49">
        <v>70</v>
      </c>
      <c r="J9" s="63">
        <v>61</v>
      </c>
      <c r="K9" s="272">
        <v>55</v>
      </c>
      <c r="L9" s="140">
        <v>54</v>
      </c>
    </row>
    <row r="10" spans="1:12" ht="12.75">
      <c r="A10" s="206">
        <v>2105</v>
      </c>
      <c r="B10" s="46">
        <v>21</v>
      </c>
      <c r="C10" s="49">
        <v>130</v>
      </c>
      <c r="D10" s="46">
        <v>22</v>
      </c>
      <c r="E10" s="75">
        <v>61</v>
      </c>
      <c r="F10" s="49">
        <v>24</v>
      </c>
      <c r="G10" s="48">
        <v>72</v>
      </c>
      <c r="H10" s="56">
        <v>21</v>
      </c>
      <c r="I10" s="49">
        <v>52</v>
      </c>
      <c r="J10" s="63">
        <v>39</v>
      </c>
      <c r="K10" s="259">
        <v>32</v>
      </c>
      <c r="L10" s="239">
        <v>30</v>
      </c>
    </row>
    <row r="11" spans="1:12" ht="12.75">
      <c r="A11" s="206">
        <v>2106</v>
      </c>
      <c r="B11" s="46">
        <v>26</v>
      </c>
      <c r="C11" s="49">
        <v>202</v>
      </c>
      <c r="D11" s="46">
        <v>26</v>
      </c>
      <c r="E11" s="75">
        <v>119</v>
      </c>
      <c r="F11" s="49">
        <v>11</v>
      </c>
      <c r="G11" s="48">
        <v>86</v>
      </c>
      <c r="H11" s="56">
        <v>25</v>
      </c>
      <c r="I11" s="49">
        <v>78</v>
      </c>
      <c r="J11" s="63">
        <v>38</v>
      </c>
      <c r="K11" s="272">
        <v>36</v>
      </c>
      <c r="L11" s="140">
        <v>54</v>
      </c>
    </row>
    <row r="12" spans="1:12" ht="12.75">
      <c r="A12" s="206">
        <v>2107</v>
      </c>
      <c r="B12" s="46">
        <v>11</v>
      </c>
      <c r="C12" s="49">
        <v>200</v>
      </c>
      <c r="D12" s="46">
        <v>12</v>
      </c>
      <c r="E12" s="75">
        <v>111</v>
      </c>
      <c r="F12" s="49">
        <v>24</v>
      </c>
      <c r="G12" s="48">
        <v>85</v>
      </c>
      <c r="H12" s="56">
        <v>12</v>
      </c>
      <c r="I12" s="49">
        <v>100</v>
      </c>
      <c r="J12" s="63">
        <v>38</v>
      </c>
      <c r="K12" s="259">
        <v>62</v>
      </c>
      <c r="L12" s="239">
        <v>30</v>
      </c>
    </row>
    <row r="13" spans="1:12" ht="12.75">
      <c r="A13" s="206">
        <v>2108</v>
      </c>
      <c r="B13" s="46">
        <v>28</v>
      </c>
      <c r="C13" s="49">
        <v>207</v>
      </c>
      <c r="D13" s="46">
        <v>28</v>
      </c>
      <c r="E13" s="75">
        <v>96</v>
      </c>
      <c r="F13" s="49">
        <v>29</v>
      </c>
      <c r="G13" s="48">
        <v>103</v>
      </c>
      <c r="H13" s="56">
        <v>28</v>
      </c>
      <c r="I13" s="49">
        <v>88</v>
      </c>
      <c r="J13" s="63">
        <v>32</v>
      </c>
      <c r="K13" s="272">
        <v>70</v>
      </c>
      <c r="L13" s="140">
        <v>40</v>
      </c>
    </row>
    <row r="14" spans="1:12" ht="12.75">
      <c r="A14" s="207">
        <v>2109</v>
      </c>
      <c r="B14" s="50">
        <v>40</v>
      </c>
      <c r="C14" s="49">
        <v>146</v>
      </c>
      <c r="D14" s="50">
        <v>42</v>
      </c>
      <c r="E14" s="127">
        <v>71</v>
      </c>
      <c r="F14" s="53">
        <v>16</v>
      </c>
      <c r="G14" s="52">
        <v>66</v>
      </c>
      <c r="H14" s="57">
        <v>42</v>
      </c>
      <c r="I14" s="53">
        <v>33</v>
      </c>
      <c r="J14" s="169">
        <v>51</v>
      </c>
      <c r="K14" s="259">
        <v>37</v>
      </c>
      <c r="L14" s="239">
        <v>24</v>
      </c>
    </row>
    <row r="15" spans="1:12" ht="12.75">
      <c r="A15" s="206">
        <v>2110</v>
      </c>
      <c r="B15" s="46">
        <v>9</v>
      </c>
      <c r="C15" s="49">
        <v>70</v>
      </c>
      <c r="D15" s="46">
        <v>9</v>
      </c>
      <c r="E15" s="75">
        <v>28</v>
      </c>
      <c r="F15" s="49">
        <v>5</v>
      </c>
      <c r="G15" s="48">
        <v>40</v>
      </c>
      <c r="H15" s="56">
        <v>9</v>
      </c>
      <c r="I15" s="49">
        <v>23</v>
      </c>
      <c r="J15" s="63">
        <v>26</v>
      </c>
      <c r="K15" s="272">
        <v>11</v>
      </c>
      <c r="L15" s="140">
        <v>12</v>
      </c>
    </row>
    <row r="16" spans="1:12" ht="12.75">
      <c r="A16" s="206">
        <v>2111</v>
      </c>
      <c r="B16" s="46">
        <v>25</v>
      </c>
      <c r="C16" s="49">
        <v>145</v>
      </c>
      <c r="D16" s="46">
        <v>25</v>
      </c>
      <c r="E16" s="75">
        <v>80</v>
      </c>
      <c r="F16" s="49">
        <v>12</v>
      </c>
      <c r="G16" s="48">
        <v>68</v>
      </c>
      <c r="H16" s="56">
        <v>26</v>
      </c>
      <c r="I16" s="49">
        <v>86</v>
      </c>
      <c r="J16" s="63">
        <v>29</v>
      </c>
      <c r="K16" s="259">
        <v>25</v>
      </c>
      <c r="L16" s="239">
        <v>27</v>
      </c>
    </row>
    <row r="17" spans="1:12" ht="12.75">
      <c r="A17" s="206">
        <v>2112</v>
      </c>
      <c r="B17" s="46">
        <v>35</v>
      </c>
      <c r="C17" s="49">
        <v>181</v>
      </c>
      <c r="D17" s="46">
        <v>35</v>
      </c>
      <c r="E17" s="75">
        <v>88</v>
      </c>
      <c r="F17" s="49">
        <v>36</v>
      </c>
      <c r="G17" s="48">
        <v>77</v>
      </c>
      <c r="H17" s="56">
        <v>35</v>
      </c>
      <c r="I17" s="49">
        <v>72</v>
      </c>
      <c r="J17" s="63">
        <v>34</v>
      </c>
      <c r="K17" s="272">
        <v>62</v>
      </c>
      <c r="L17" s="140">
        <v>34</v>
      </c>
    </row>
    <row r="18" spans="1:12" ht="12.75">
      <c r="A18" s="206">
        <v>2113</v>
      </c>
      <c r="B18" s="46">
        <v>24</v>
      </c>
      <c r="C18" s="49">
        <v>107</v>
      </c>
      <c r="D18" s="46">
        <v>24</v>
      </c>
      <c r="E18" s="75">
        <v>53</v>
      </c>
      <c r="F18" s="49">
        <v>18</v>
      </c>
      <c r="G18" s="48">
        <v>42</v>
      </c>
      <c r="H18" s="56">
        <v>24</v>
      </c>
      <c r="I18" s="49">
        <v>56</v>
      </c>
      <c r="J18" s="63">
        <v>18</v>
      </c>
      <c r="K18" s="259">
        <v>21</v>
      </c>
      <c r="L18" s="239">
        <v>20</v>
      </c>
    </row>
    <row r="19" spans="1:12" ht="12.75">
      <c r="A19" s="206">
        <v>2114</v>
      </c>
      <c r="B19" s="46">
        <v>31</v>
      </c>
      <c r="C19" s="49">
        <v>169</v>
      </c>
      <c r="D19" s="46">
        <v>31</v>
      </c>
      <c r="E19" s="75">
        <v>74</v>
      </c>
      <c r="F19" s="49">
        <v>44</v>
      </c>
      <c r="G19" s="48">
        <v>57</v>
      </c>
      <c r="H19" s="56">
        <v>33</v>
      </c>
      <c r="I19" s="49">
        <v>57</v>
      </c>
      <c r="J19" s="63">
        <v>41</v>
      </c>
      <c r="K19" s="272">
        <v>53</v>
      </c>
      <c r="L19" s="140">
        <v>29</v>
      </c>
    </row>
    <row r="20" spans="1:12" ht="12.75">
      <c r="A20" s="207">
        <v>2115</v>
      </c>
      <c r="B20" s="50">
        <v>25</v>
      </c>
      <c r="C20" s="49">
        <v>149</v>
      </c>
      <c r="D20" s="50">
        <v>25</v>
      </c>
      <c r="E20" s="127">
        <v>72</v>
      </c>
      <c r="F20" s="53">
        <v>27</v>
      </c>
      <c r="G20" s="52">
        <v>72</v>
      </c>
      <c r="H20" s="57">
        <v>25</v>
      </c>
      <c r="I20" s="53">
        <v>74</v>
      </c>
      <c r="J20" s="169">
        <v>18</v>
      </c>
      <c r="K20" s="276">
        <v>53</v>
      </c>
      <c r="L20" s="277">
        <v>32</v>
      </c>
    </row>
    <row r="21" spans="1:12" ht="12.75">
      <c r="A21" s="207">
        <v>2116</v>
      </c>
      <c r="B21" s="54">
        <v>21</v>
      </c>
      <c r="C21" s="49">
        <v>76</v>
      </c>
      <c r="D21" s="54">
        <v>21</v>
      </c>
      <c r="E21" s="116">
        <v>31</v>
      </c>
      <c r="F21" s="53">
        <v>22</v>
      </c>
      <c r="G21" s="52">
        <v>33</v>
      </c>
      <c r="H21" s="57">
        <v>21</v>
      </c>
      <c r="I21" s="53">
        <v>27</v>
      </c>
      <c r="J21" s="169">
        <v>15</v>
      </c>
      <c r="K21" s="278">
        <v>26</v>
      </c>
      <c r="L21" s="239">
        <v>19</v>
      </c>
    </row>
    <row r="22" spans="1:12" ht="12.75">
      <c r="A22" s="21" t="s">
        <v>16</v>
      </c>
      <c r="B22" s="34">
        <f aca="true" t="shared" si="0" ref="B22:L22">SUM(B6:B21)</f>
        <v>413</v>
      </c>
      <c r="C22" s="34">
        <f t="shared" si="0"/>
        <v>2775</v>
      </c>
      <c r="D22" s="34">
        <f t="shared" si="0"/>
        <v>416</v>
      </c>
      <c r="E22" s="34">
        <f t="shared" si="0"/>
        <v>1509</v>
      </c>
      <c r="F22" s="34">
        <f t="shared" si="0"/>
        <v>362</v>
      </c>
      <c r="G22" s="34">
        <f t="shared" si="0"/>
        <v>1192</v>
      </c>
      <c r="H22" s="34">
        <f t="shared" si="0"/>
        <v>418</v>
      </c>
      <c r="I22" s="34">
        <f t="shared" si="0"/>
        <v>1052</v>
      </c>
      <c r="J22" s="34">
        <f t="shared" si="0"/>
        <v>618</v>
      </c>
      <c r="K22" s="34">
        <f t="shared" si="0"/>
        <v>693</v>
      </c>
      <c r="L22" s="34">
        <f t="shared" si="0"/>
        <v>703</v>
      </c>
    </row>
    <row r="25" spans="1:8" ht="12.75">
      <c r="A25" s="26"/>
      <c r="B25" s="294" t="s">
        <v>444</v>
      </c>
      <c r="C25" s="295"/>
      <c r="D25" s="295"/>
      <c r="E25" s="295"/>
      <c r="F25" s="295"/>
      <c r="G25" s="295"/>
      <c r="H25" s="296"/>
    </row>
    <row r="26" spans="1:8" ht="12.75">
      <c r="A26" s="28"/>
      <c r="B26" s="27" t="s">
        <v>7</v>
      </c>
      <c r="C26" s="27" t="s">
        <v>8</v>
      </c>
      <c r="D26" s="294" t="s">
        <v>9</v>
      </c>
      <c r="E26" s="295"/>
      <c r="F26" s="295"/>
      <c r="G26" s="295"/>
      <c r="H26" s="296"/>
    </row>
    <row r="27" spans="1:8" ht="12.75">
      <c r="A27" s="29"/>
      <c r="B27" s="31" t="s">
        <v>1</v>
      </c>
      <c r="C27" s="31" t="s">
        <v>1</v>
      </c>
      <c r="D27" s="31" t="s">
        <v>0</v>
      </c>
      <c r="E27" s="31" t="s">
        <v>1</v>
      </c>
      <c r="F27" s="31" t="s">
        <v>1</v>
      </c>
      <c r="G27" s="31" t="s">
        <v>1</v>
      </c>
      <c r="H27" s="30" t="s">
        <v>1</v>
      </c>
    </row>
    <row r="28" spans="1:8" ht="76.5" customHeight="1" thickBot="1">
      <c r="A28" s="32" t="s">
        <v>5</v>
      </c>
      <c r="B28" s="33" t="s">
        <v>60</v>
      </c>
      <c r="C28" s="33" t="s">
        <v>333</v>
      </c>
      <c r="D28" s="33" t="s">
        <v>334</v>
      </c>
      <c r="E28" s="33" t="s">
        <v>84</v>
      </c>
      <c r="F28" s="33" t="s">
        <v>335</v>
      </c>
      <c r="G28" s="33" t="s">
        <v>336</v>
      </c>
      <c r="H28" s="33" t="s">
        <v>337</v>
      </c>
    </row>
    <row r="29" spans="1:8" ht="13.5" thickBot="1">
      <c r="A29" s="35"/>
      <c r="B29" s="36"/>
      <c r="C29" s="12"/>
      <c r="D29" s="12"/>
      <c r="E29" s="12"/>
      <c r="F29" s="12"/>
      <c r="G29" s="12"/>
      <c r="H29" s="13"/>
    </row>
    <row r="30" spans="1:8" ht="12.75">
      <c r="A30" s="205">
        <v>2201</v>
      </c>
      <c r="B30" s="42">
        <v>178</v>
      </c>
      <c r="C30" s="45">
        <v>178</v>
      </c>
      <c r="D30" s="43">
        <v>33</v>
      </c>
      <c r="E30" s="43">
        <v>21</v>
      </c>
      <c r="F30" s="62">
        <v>135</v>
      </c>
      <c r="G30" s="58">
        <v>51</v>
      </c>
      <c r="H30" s="55">
        <v>3</v>
      </c>
    </row>
    <row r="31" spans="1:8" ht="12.75">
      <c r="A31" s="206">
        <v>2202</v>
      </c>
      <c r="B31" s="46">
        <v>162</v>
      </c>
      <c r="C31" s="49">
        <v>169</v>
      </c>
      <c r="D31" s="47">
        <v>23</v>
      </c>
      <c r="E31" s="47">
        <v>24</v>
      </c>
      <c r="F31" s="63">
        <v>125</v>
      </c>
      <c r="G31" s="59">
        <v>42</v>
      </c>
      <c r="H31" s="56">
        <v>4</v>
      </c>
    </row>
    <row r="32" spans="1:8" ht="12.75">
      <c r="A32" s="206">
        <v>2203</v>
      </c>
      <c r="B32" s="46">
        <v>229</v>
      </c>
      <c r="C32" s="49">
        <v>223</v>
      </c>
      <c r="D32" s="47">
        <v>26</v>
      </c>
      <c r="E32" s="47">
        <v>26</v>
      </c>
      <c r="F32" s="63">
        <v>174</v>
      </c>
      <c r="G32" s="59">
        <v>63</v>
      </c>
      <c r="H32" s="56">
        <v>12</v>
      </c>
    </row>
    <row r="33" spans="1:8" ht="12.75">
      <c r="A33" s="206">
        <v>2204</v>
      </c>
      <c r="B33" s="46">
        <v>177</v>
      </c>
      <c r="C33" s="49">
        <v>173</v>
      </c>
      <c r="D33" s="47">
        <v>30</v>
      </c>
      <c r="E33" s="47">
        <v>24</v>
      </c>
      <c r="F33" s="63">
        <v>117</v>
      </c>
      <c r="G33" s="59">
        <v>61</v>
      </c>
      <c r="H33" s="56">
        <v>9</v>
      </c>
    </row>
    <row r="34" spans="1:8" ht="12.75">
      <c r="A34" s="206">
        <v>2205</v>
      </c>
      <c r="B34" s="46">
        <v>138</v>
      </c>
      <c r="C34" s="49">
        <v>142</v>
      </c>
      <c r="D34" s="47">
        <v>9</v>
      </c>
      <c r="E34" s="47">
        <v>26</v>
      </c>
      <c r="F34" s="63">
        <v>46</v>
      </c>
      <c r="G34" s="59">
        <v>69</v>
      </c>
      <c r="H34" s="56">
        <v>4</v>
      </c>
    </row>
    <row r="35" spans="1:8" ht="12.75">
      <c r="A35" s="206">
        <v>2206</v>
      </c>
      <c r="B35" s="46">
        <v>167</v>
      </c>
      <c r="C35" s="49">
        <v>162</v>
      </c>
      <c r="D35" s="47">
        <v>15</v>
      </c>
      <c r="E35" s="47">
        <v>31</v>
      </c>
      <c r="F35" s="63">
        <v>47</v>
      </c>
      <c r="G35" s="59">
        <v>81</v>
      </c>
      <c r="H35" s="56">
        <v>12</v>
      </c>
    </row>
    <row r="36" spans="1:8" ht="12.75">
      <c r="A36" s="206">
        <v>2207</v>
      </c>
      <c r="B36" s="46">
        <v>227</v>
      </c>
      <c r="C36" s="49">
        <v>220</v>
      </c>
      <c r="D36" s="47">
        <v>13</v>
      </c>
      <c r="E36" s="47">
        <v>57</v>
      </c>
      <c r="F36" s="63">
        <v>64</v>
      </c>
      <c r="G36" s="59">
        <v>107</v>
      </c>
      <c r="H36" s="56">
        <v>8</v>
      </c>
    </row>
    <row r="37" spans="1:8" ht="12.75">
      <c r="A37" s="206">
        <v>2208</v>
      </c>
      <c r="B37" s="46">
        <v>167</v>
      </c>
      <c r="C37" s="49">
        <v>164</v>
      </c>
      <c r="D37" s="47">
        <v>21</v>
      </c>
      <c r="E37" s="47">
        <v>46</v>
      </c>
      <c r="F37" s="63">
        <v>45</v>
      </c>
      <c r="G37" s="59">
        <v>73</v>
      </c>
      <c r="H37" s="56">
        <v>6</v>
      </c>
    </row>
    <row r="38" spans="1:8" ht="12.75">
      <c r="A38" s="207">
        <v>2209</v>
      </c>
      <c r="B38" s="50">
        <v>117</v>
      </c>
      <c r="C38" s="53">
        <v>114</v>
      </c>
      <c r="D38" s="51">
        <v>22</v>
      </c>
      <c r="E38" s="51">
        <v>52</v>
      </c>
      <c r="F38" s="169">
        <v>26</v>
      </c>
      <c r="G38" s="170">
        <v>41</v>
      </c>
      <c r="H38" s="57">
        <v>9</v>
      </c>
    </row>
    <row r="39" spans="1:8" ht="12.75">
      <c r="A39" s="206">
        <v>2210</v>
      </c>
      <c r="B39" s="46">
        <v>136</v>
      </c>
      <c r="C39" s="49">
        <v>133</v>
      </c>
      <c r="D39" s="47">
        <v>26</v>
      </c>
      <c r="E39" s="47">
        <v>41</v>
      </c>
      <c r="F39" s="63">
        <v>39</v>
      </c>
      <c r="G39" s="59">
        <v>53</v>
      </c>
      <c r="H39" s="56">
        <v>10</v>
      </c>
    </row>
    <row r="40" spans="1:8" ht="12.75">
      <c r="A40" s="206">
        <v>2211</v>
      </c>
      <c r="B40" s="46">
        <v>150</v>
      </c>
      <c r="C40" s="49">
        <v>151</v>
      </c>
      <c r="D40" s="47">
        <v>13</v>
      </c>
      <c r="E40" s="47">
        <v>57</v>
      </c>
      <c r="F40" s="63">
        <v>49</v>
      </c>
      <c r="G40" s="59">
        <v>45</v>
      </c>
      <c r="H40" s="56">
        <v>6</v>
      </c>
    </row>
    <row r="41" spans="1:8" ht="12.75">
      <c r="A41" s="206">
        <v>2212</v>
      </c>
      <c r="B41" s="46">
        <v>139</v>
      </c>
      <c r="C41" s="49">
        <v>139</v>
      </c>
      <c r="D41" s="47">
        <v>16</v>
      </c>
      <c r="E41" s="47">
        <v>39</v>
      </c>
      <c r="F41" s="63">
        <v>38</v>
      </c>
      <c r="G41" s="59">
        <v>66</v>
      </c>
      <c r="H41" s="56">
        <v>11</v>
      </c>
    </row>
    <row r="42" spans="1:8" ht="12.75">
      <c r="A42" s="206">
        <v>2213</v>
      </c>
      <c r="B42" s="46">
        <v>42</v>
      </c>
      <c r="C42" s="49">
        <v>41</v>
      </c>
      <c r="D42" s="47">
        <v>0</v>
      </c>
      <c r="E42" s="47">
        <v>10</v>
      </c>
      <c r="F42" s="63">
        <v>10</v>
      </c>
      <c r="G42" s="59">
        <v>19</v>
      </c>
      <c r="H42" s="56">
        <v>2</v>
      </c>
    </row>
    <row r="43" spans="1:8" ht="12.75">
      <c r="A43" s="207">
        <v>2214</v>
      </c>
      <c r="B43" s="54">
        <v>125</v>
      </c>
      <c r="C43" s="53">
        <v>123</v>
      </c>
      <c r="D43" s="51">
        <v>19</v>
      </c>
      <c r="E43" s="51">
        <v>34</v>
      </c>
      <c r="F43" s="169">
        <v>27</v>
      </c>
      <c r="G43" s="60">
        <v>67</v>
      </c>
      <c r="H43" s="132">
        <v>9</v>
      </c>
    </row>
    <row r="44" spans="1:8" ht="12.75">
      <c r="A44" s="21" t="s">
        <v>16</v>
      </c>
      <c r="B44" s="34">
        <f aca="true" t="shared" si="1" ref="B44:H44">SUM(B30:B43)</f>
        <v>2154</v>
      </c>
      <c r="C44" s="34">
        <f t="shared" si="1"/>
        <v>2132</v>
      </c>
      <c r="D44" s="34">
        <f t="shared" si="1"/>
        <v>266</v>
      </c>
      <c r="E44" s="34">
        <f t="shared" si="1"/>
        <v>488</v>
      </c>
      <c r="F44" s="34">
        <f t="shared" si="1"/>
        <v>942</v>
      </c>
      <c r="G44" s="34">
        <f t="shared" si="1"/>
        <v>838</v>
      </c>
      <c r="H44" s="34">
        <f t="shared" si="1"/>
        <v>105</v>
      </c>
    </row>
  </sheetData>
  <sheetProtection selectLockedCells="1"/>
  <mergeCells count="6">
    <mergeCell ref="B25:H25"/>
    <mergeCell ref="D26:H26"/>
    <mergeCell ref="B2:C2"/>
    <mergeCell ref="B1:L1"/>
    <mergeCell ref="D2:G2"/>
    <mergeCell ref="H2:L2"/>
  </mergeCells>
  <printOptions horizontalCentered="1"/>
  <pageMargins left="0.5" right="0.5" top="1.5" bottom="0.75" header="1" footer="0.35"/>
  <pageSetup horizontalDpi="600" verticalDpi="600" orientation="portrait" paperSize="5" r:id="rId1"/>
  <headerFooter alignWithMargins="0">
    <oddHeader>&amp;C&amp;"Arial,Bold"&amp;14  ADA COUNTY RESULTS
PRIMARY ELECTION      MAY 15, 2012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175"/>
  <sheetViews>
    <sheetView zoomScale="115" zoomScaleNormal="115" zoomScalePageLayoutView="0" workbookViewId="0" topLeftCell="A1">
      <pane xSplit="1" ySplit="6" topLeftCell="B144" activePane="bottomRight" state="frozen"/>
      <selection pane="topLeft" activeCell="A1" sqref="A1"/>
      <selection pane="topRight" activeCell="B1" sqref="B1"/>
      <selection pane="bottomLeft" activeCell="A7" sqref="A7"/>
      <selection pane="bottomRight" activeCell="L83" sqref="L83"/>
    </sheetView>
  </sheetViews>
  <sheetFormatPr defaultColWidth="9.140625" defaultRowHeight="12.75"/>
  <cols>
    <col min="1" max="1" width="9.421875" style="8" customWidth="1"/>
    <col min="2" max="3" width="8.28125" style="8" customWidth="1"/>
    <col min="4" max="4" width="8.00390625" style="8" customWidth="1"/>
    <col min="5" max="6" width="8.00390625" style="105" customWidth="1"/>
    <col min="7" max="8" width="7.8515625" style="105" customWidth="1"/>
    <col min="9" max="9" width="8.00390625" style="105" customWidth="1"/>
    <col min="10" max="10" width="7.7109375" style="105" customWidth="1"/>
    <col min="11" max="11" width="7.8515625" style="105" customWidth="1"/>
    <col min="12" max="12" width="7.57421875" style="105" customWidth="1"/>
    <col min="13" max="16384" width="9.140625" style="9" customWidth="1"/>
  </cols>
  <sheetData>
    <row r="1" spans="1:12" ht="12.75">
      <c r="A1" s="108"/>
      <c r="B1" s="297" t="s">
        <v>6</v>
      </c>
      <c r="C1" s="298"/>
      <c r="D1" s="298"/>
      <c r="E1" s="299"/>
      <c r="F1" s="297" t="s">
        <v>6</v>
      </c>
      <c r="G1" s="298"/>
      <c r="H1" s="299"/>
      <c r="I1" s="138"/>
      <c r="J1" s="145"/>
      <c r="K1" s="281" t="s">
        <v>6</v>
      </c>
      <c r="L1" s="283"/>
    </row>
    <row r="2" spans="1:12" ht="12.75">
      <c r="A2" s="28"/>
      <c r="B2" s="284" t="s">
        <v>18</v>
      </c>
      <c r="C2" s="285"/>
      <c r="D2" s="285"/>
      <c r="E2" s="286"/>
      <c r="F2" s="284" t="s">
        <v>18</v>
      </c>
      <c r="G2" s="285"/>
      <c r="H2" s="286"/>
      <c r="I2" s="284" t="s">
        <v>6</v>
      </c>
      <c r="J2" s="286"/>
      <c r="K2" s="284" t="s">
        <v>15</v>
      </c>
      <c r="L2" s="286"/>
    </row>
    <row r="3" spans="1:12" ht="12.75">
      <c r="A3" s="28"/>
      <c r="B3" s="284" t="s">
        <v>26</v>
      </c>
      <c r="C3" s="285"/>
      <c r="D3" s="285"/>
      <c r="E3" s="286"/>
      <c r="F3" s="287" t="s">
        <v>102</v>
      </c>
      <c r="G3" s="288"/>
      <c r="H3" s="289"/>
      <c r="I3" s="287" t="s">
        <v>14</v>
      </c>
      <c r="J3" s="289"/>
      <c r="K3" s="287" t="s">
        <v>2</v>
      </c>
      <c r="L3" s="289"/>
    </row>
    <row r="4" spans="1:12" ht="12.75">
      <c r="A4" s="29"/>
      <c r="B4" s="30" t="s">
        <v>0</v>
      </c>
      <c r="C4" s="30" t="s">
        <v>1</v>
      </c>
      <c r="D4" s="30" t="s">
        <v>1</v>
      </c>
      <c r="E4" s="30" t="s">
        <v>1</v>
      </c>
      <c r="F4" s="30" t="s">
        <v>0</v>
      </c>
      <c r="G4" s="30" t="s">
        <v>1</v>
      </c>
      <c r="H4" s="30" t="s">
        <v>1</v>
      </c>
      <c r="I4" s="93" t="s">
        <v>1</v>
      </c>
      <c r="J4" s="93" t="s">
        <v>1</v>
      </c>
      <c r="K4" s="93" t="s">
        <v>103</v>
      </c>
      <c r="L4" s="93" t="s">
        <v>1</v>
      </c>
    </row>
    <row r="5" spans="1:12" ht="78.75" customHeight="1" thickBot="1">
      <c r="A5" s="32" t="s">
        <v>5</v>
      </c>
      <c r="B5" s="33" t="s">
        <v>108</v>
      </c>
      <c r="C5" s="33" t="s">
        <v>109</v>
      </c>
      <c r="D5" s="33" t="s">
        <v>110</v>
      </c>
      <c r="E5" s="33" t="s">
        <v>111</v>
      </c>
      <c r="F5" s="33" t="s">
        <v>106</v>
      </c>
      <c r="G5" s="33" t="s">
        <v>107</v>
      </c>
      <c r="H5" s="33" t="s">
        <v>62</v>
      </c>
      <c r="I5" s="33" t="s">
        <v>105</v>
      </c>
      <c r="J5" s="33" t="s">
        <v>64</v>
      </c>
      <c r="K5" s="33" t="s">
        <v>104</v>
      </c>
      <c r="L5" s="33" t="s">
        <v>65</v>
      </c>
    </row>
    <row r="6" spans="1:12" ht="13.5" thickBot="1">
      <c r="A6" s="11"/>
      <c r="B6" s="12"/>
      <c r="C6" s="12"/>
      <c r="D6" s="12"/>
      <c r="E6" s="12"/>
      <c r="F6" s="12"/>
      <c r="G6" s="12"/>
      <c r="H6" s="12"/>
      <c r="I6" s="12"/>
      <c r="J6" s="12"/>
      <c r="K6" s="12"/>
      <c r="L6" s="13"/>
    </row>
    <row r="7" spans="1:12" ht="12.75">
      <c r="A7" s="200">
        <v>1401</v>
      </c>
      <c r="B7" s="43">
        <v>11</v>
      </c>
      <c r="C7" s="43">
        <v>38</v>
      </c>
      <c r="D7" s="58">
        <v>9</v>
      </c>
      <c r="E7" s="45">
        <v>85</v>
      </c>
      <c r="F7" s="74">
        <v>11</v>
      </c>
      <c r="G7" s="74">
        <v>63</v>
      </c>
      <c r="H7" s="146">
        <v>67</v>
      </c>
      <c r="I7" s="74">
        <v>17</v>
      </c>
      <c r="J7" s="45">
        <v>115</v>
      </c>
      <c r="K7" s="43">
        <v>0</v>
      </c>
      <c r="L7" s="42">
        <v>120</v>
      </c>
    </row>
    <row r="8" spans="1:12" ht="12.75">
      <c r="A8" s="201">
        <v>1402</v>
      </c>
      <c r="B8" s="120">
        <v>26</v>
      </c>
      <c r="C8" s="120">
        <v>47</v>
      </c>
      <c r="D8" s="122">
        <v>16</v>
      </c>
      <c r="E8" s="123">
        <v>108</v>
      </c>
      <c r="F8" s="109">
        <v>25</v>
      </c>
      <c r="G8" s="109">
        <v>98</v>
      </c>
      <c r="H8" s="147">
        <v>76</v>
      </c>
      <c r="I8" s="109">
        <v>21</v>
      </c>
      <c r="J8" s="123">
        <v>142</v>
      </c>
      <c r="K8" s="120">
        <v>0</v>
      </c>
      <c r="L8" s="111">
        <v>149</v>
      </c>
    </row>
    <row r="9" spans="1:12" ht="12.75">
      <c r="A9" s="201">
        <v>1403</v>
      </c>
      <c r="B9" s="120">
        <v>5</v>
      </c>
      <c r="C9" s="120">
        <v>18</v>
      </c>
      <c r="D9" s="122">
        <v>3</v>
      </c>
      <c r="E9" s="123">
        <v>54</v>
      </c>
      <c r="F9" s="109">
        <v>5</v>
      </c>
      <c r="G9" s="109">
        <v>46</v>
      </c>
      <c r="H9" s="147">
        <v>34</v>
      </c>
      <c r="I9" s="109">
        <v>12</v>
      </c>
      <c r="J9" s="123">
        <v>64</v>
      </c>
      <c r="K9" s="120">
        <v>0</v>
      </c>
      <c r="L9" s="111">
        <v>73</v>
      </c>
    </row>
    <row r="10" spans="1:12" ht="12.75">
      <c r="A10" s="201">
        <v>1404</v>
      </c>
      <c r="B10" s="120">
        <v>10</v>
      </c>
      <c r="C10" s="120">
        <v>69</v>
      </c>
      <c r="D10" s="122">
        <v>17</v>
      </c>
      <c r="E10" s="123">
        <v>125</v>
      </c>
      <c r="F10" s="109">
        <v>9</v>
      </c>
      <c r="G10" s="109">
        <v>112</v>
      </c>
      <c r="H10" s="147">
        <v>100</v>
      </c>
      <c r="I10" s="109">
        <v>35</v>
      </c>
      <c r="J10" s="123">
        <v>177</v>
      </c>
      <c r="K10" s="120">
        <v>0</v>
      </c>
      <c r="L10" s="111">
        <v>201</v>
      </c>
    </row>
    <row r="11" spans="1:12" ht="12.75">
      <c r="A11" s="201">
        <v>1405</v>
      </c>
      <c r="B11" s="120">
        <v>24</v>
      </c>
      <c r="C11" s="120">
        <v>67</v>
      </c>
      <c r="D11" s="122">
        <v>31</v>
      </c>
      <c r="E11" s="123">
        <v>89</v>
      </c>
      <c r="F11" s="109">
        <v>23</v>
      </c>
      <c r="G11" s="109">
        <v>97</v>
      </c>
      <c r="H11" s="147">
        <v>89</v>
      </c>
      <c r="I11" s="109">
        <v>38</v>
      </c>
      <c r="J11" s="123">
        <v>150</v>
      </c>
      <c r="K11" s="120">
        <v>0</v>
      </c>
      <c r="L11" s="111">
        <v>169</v>
      </c>
    </row>
    <row r="12" spans="1:12" ht="12.75">
      <c r="A12" s="201">
        <v>1406</v>
      </c>
      <c r="B12" s="120">
        <v>11</v>
      </c>
      <c r="C12" s="120">
        <v>39</v>
      </c>
      <c r="D12" s="122">
        <v>21</v>
      </c>
      <c r="E12" s="123">
        <v>134</v>
      </c>
      <c r="F12" s="109">
        <v>10</v>
      </c>
      <c r="G12" s="109">
        <v>111</v>
      </c>
      <c r="H12" s="147">
        <v>94</v>
      </c>
      <c r="I12" s="109">
        <v>27</v>
      </c>
      <c r="J12" s="123">
        <v>173</v>
      </c>
      <c r="K12" s="120">
        <v>0</v>
      </c>
      <c r="L12" s="111">
        <v>187</v>
      </c>
    </row>
    <row r="13" spans="1:12" ht="12.75">
      <c r="A13" s="201">
        <v>1407</v>
      </c>
      <c r="B13" s="120">
        <v>16</v>
      </c>
      <c r="C13" s="120">
        <v>29</v>
      </c>
      <c r="D13" s="122">
        <v>12</v>
      </c>
      <c r="E13" s="123">
        <v>126</v>
      </c>
      <c r="F13" s="109">
        <v>16</v>
      </c>
      <c r="G13" s="109">
        <v>82</v>
      </c>
      <c r="H13" s="147">
        <v>84</v>
      </c>
      <c r="I13" s="109">
        <v>19</v>
      </c>
      <c r="J13" s="123">
        <v>144</v>
      </c>
      <c r="K13" s="120">
        <v>0</v>
      </c>
      <c r="L13" s="111">
        <v>145</v>
      </c>
    </row>
    <row r="14" spans="1:12" ht="12.75">
      <c r="A14" s="201">
        <v>1408</v>
      </c>
      <c r="B14" s="120">
        <v>18</v>
      </c>
      <c r="C14" s="120">
        <v>41</v>
      </c>
      <c r="D14" s="122">
        <v>14</v>
      </c>
      <c r="E14" s="123">
        <v>110</v>
      </c>
      <c r="F14" s="109">
        <v>16</v>
      </c>
      <c r="G14" s="109">
        <v>102</v>
      </c>
      <c r="H14" s="147">
        <v>66</v>
      </c>
      <c r="I14" s="109">
        <v>25</v>
      </c>
      <c r="J14" s="123">
        <v>137</v>
      </c>
      <c r="K14" s="120">
        <v>1</v>
      </c>
      <c r="L14" s="111">
        <v>150</v>
      </c>
    </row>
    <row r="15" spans="1:12" ht="12.75">
      <c r="A15" s="201">
        <v>1409</v>
      </c>
      <c r="B15" s="120">
        <v>25</v>
      </c>
      <c r="C15" s="120">
        <v>36</v>
      </c>
      <c r="D15" s="122">
        <v>24</v>
      </c>
      <c r="E15" s="123">
        <v>140</v>
      </c>
      <c r="F15" s="109">
        <v>25</v>
      </c>
      <c r="G15" s="109">
        <v>125</v>
      </c>
      <c r="H15" s="147">
        <v>89</v>
      </c>
      <c r="I15" s="109">
        <v>28</v>
      </c>
      <c r="J15" s="123">
        <v>174</v>
      </c>
      <c r="K15" s="120">
        <v>0</v>
      </c>
      <c r="L15" s="111">
        <v>195</v>
      </c>
    </row>
    <row r="16" spans="1:12" ht="12.75">
      <c r="A16" s="201">
        <v>1410</v>
      </c>
      <c r="B16" s="120">
        <v>32</v>
      </c>
      <c r="C16" s="120">
        <v>33</v>
      </c>
      <c r="D16" s="122">
        <v>19</v>
      </c>
      <c r="E16" s="123">
        <v>107</v>
      </c>
      <c r="F16" s="109">
        <v>29</v>
      </c>
      <c r="G16" s="109">
        <v>83</v>
      </c>
      <c r="H16" s="147">
        <v>78</v>
      </c>
      <c r="I16" s="109">
        <v>26</v>
      </c>
      <c r="J16" s="123">
        <v>129</v>
      </c>
      <c r="K16" s="120">
        <v>0</v>
      </c>
      <c r="L16" s="111">
        <v>145</v>
      </c>
    </row>
    <row r="17" spans="1:12" ht="12.75">
      <c r="A17" s="202">
        <v>1411</v>
      </c>
      <c r="B17" s="120">
        <v>30</v>
      </c>
      <c r="C17" s="120">
        <v>34</v>
      </c>
      <c r="D17" s="122">
        <v>18</v>
      </c>
      <c r="E17" s="123">
        <v>103</v>
      </c>
      <c r="F17" s="109">
        <v>29</v>
      </c>
      <c r="G17" s="109">
        <v>90</v>
      </c>
      <c r="H17" s="147">
        <v>66</v>
      </c>
      <c r="I17" s="109">
        <v>19</v>
      </c>
      <c r="J17" s="123">
        <v>137</v>
      </c>
      <c r="K17" s="120">
        <v>0</v>
      </c>
      <c r="L17" s="111">
        <v>150</v>
      </c>
    </row>
    <row r="18" spans="1:12" ht="12.75">
      <c r="A18" s="202">
        <v>1412</v>
      </c>
      <c r="B18" s="120">
        <v>7</v>
      </c>
      <c r="C18" s="120">
        <v>18</v>
      </c>
      <c r="D18" s="122">
        <v>14</v>
      </c>
      <c r="E18" s="123">
        <v>52</v>
      </c>
      <c r="F18" s="109">
        <v>5</v>
      </c>
      <c r="G18" s="109">
        <v>46</v>
      </c>
      <c r="H18" s="147">
        <v>46</v>
      </c>
      <c r="I18" s="109">
        <v>16</v>
      </c>
      <c r="J18" s="123">
        <v>73</v>
      </c>
      <c r="K18" s="120">
        <v>0</v>
      </c>
      <c r="L18" s="111">
        <v>85</v>
      </c>
    </row>
    <row r="19" spans="1:12" ht="12.75">
      <c r="A19" s="202">
        <v>1413</v>
      </c>
      <c r="B19" s="120">
        <v>24</v>
      </c>
      <c r="C19" s="120">
        <v>45</v>
      </c>
      <c r="D19" s="122">
        <v>15</v>
      </c>
      <c r="E19" s="123">
        <v>114</v>
      </c>
      <c r="F19" s="109">
        <v>23</v>
      </c>
      <c r="G19" s="109">
        <v>93</v>
      </c>
      <c r="H19" s="147">
        <v>82</v>
      </c>
      <c r="I19" s="109">
        <v>10</v>
      </c>
      <c r="J19" s="123">
        <v>162</v>
      </c>
      <c r="K19" s="120">
        <v>0</v>
      </c>
      <c r="L19" s="111">
        <v>160</v>
      </c>
    </row>
    <row r="20" spans="1:12" ht="12.75">
      <c r="A20" s="202">
        <v>1414</v>
      </c>
      <c r="B20" s="120">
        <v>20</v>
      </c>
      <c r="C20" s="120">
        <v>46</v>
      </c>
      <c r="D20" s="122">
        <v>26</v>
      </c>
      <c r="E20" s="123">
        <v>104</v>
      </c>
      <c r="F20" s="109">
        <v>18</v>
      </c>
      <c r="G20" s="109">
        <v>99</v>
      </c>
      <c r="H20" s="147">
        <v>82</v>
      </c>
      <c r="I20" s="109">
        <v>25</v>
      </c>
      <c r="J20" s="123">
        <v>149</v>
      </c>
      <c r="K20" s="120">
        <v>0</v>
      </c>
      <c r="L20" s="111">
        <v>171</v>
      </c>
    </row>
    <row r="21" spans="1:12" ht="12.75">
      <c r="A21" s="202">
        <v>1415</v>
      </c>
      <c r="B21" s="120">
        <v>11</v>
      </c>
      <c r="C21" s="120">
        <v>40</v>
      </c>
      <c r="D21" s="122">
        <v>16</v>
      </c>
      <c r="E21" s="123">
        <v>146</v>
      </c>
      <c r="F21" s="109">
        <v>10</v>
      </c>
      <c r="G21" s="109">
        <v>123</v>
      </c>
      <c r="H21" s="147">
        <v>76</v>
      </c>
      <c r="I21" s="109">
        <v>21</v>
      </c>
      <c r="J21" s="123">
        <v>170</v>
      </c>
      <c r="K21" s="120">
        <v>0</v>
      </c>
      <c r="L21" s="111">
        <v>200</v>
      </c>
    </row>
    <row r="22" spans="1:12" ht="12.75">
      <c r="A22" s="202">
        <v>1416</v>
      </c>
      <c r="B22" s="120">
        <v>18</v>
      </c>
      <c r="C22" s="120">
        <v>50</v>
      </c>
      <c r="D22" s="122">
        <v>15</v>
      </c>
      <c r="E22" s="123">
        <v>93</v>
      </c>
      <c r="F22" s="109">
        <v>15</v>
      </c>
      <c r="G22" s="109">
        <v>87</v>
      </c>
      <c r="H22" s="147">
        <v>72</v>
      </c>
      <c r="I22" s="109">
        <v>24</v>
      </c>
      <c r="J22" s="123">
        <v>129</v>
      </c>
      <c r="K22" s="120">
        <v>0</v>
      </c>
      <c r="L22" s="111">
        <v>148</v>
      </c>
    </row>
    <row r="23" spans="1:12" ht="12.75">
      <c r="A23" s="202">
        <v>1417</v>
      </c>
      <c r="B23" s="120">
        <v>18</v>
      </c>
      <c r="C23" s="120">
        <v>56</v>
      </c>
      <c r="D23" s="122">
        <v>17</v>
      </c>
      <c r="E23" s="123">
        <v>127</v>
      </c>
      <c r="F23" s="109">
        <v>18</v>
      </c>
      <c r="G23" s="109">
        <v>107</v>
      </c>
      <c r="H23" s="147">
        <v>98</v>
      </c>
      <c r="I23" s="109">
        <v>32</v>
      </c>
      <c r="J23" s="123">
        <v>169</v>
      </c>
      <c r="K23" s="120">
        <v>1</v>
      </c>
      <c r="L23" s="111">
        <v>186</v>
      </c>
    </row>
    <row r="24" spans="1:12" ht="12.75">
      <c r="A24" s="202">
        <v>1418</v>
      </c>
      <c r="B24" s="120">
        <v>47</v>
      </c>
      <c r="C24" s="120">
        <v>79</v>
      </c>
      <c r="D24" s="122">
        <v>22</v>
      </c>
      <c r="E24" s="123">
        <v>256</v>
      </c>
      <c r="F24" s="109">
        <v>44</v>
      </c>
      <c r="G24" s="109">
        <v>187</v>
      </c>
      <c r="H24" s="147">
        <v>158</v>
      </c>
      <c r="I24" s="109">
        <v>36</v>
      </c>
      <c r="J24" s="123">
        <v>311</v>
      </c>
      <c r="K24" s="120">
        <v>1</v>
      </c>
      <c r="L24" s="111">
        <v>317</v>
      </c>
    </row>
    <row r="25" spans="1:12" ht="12.75">
      <c r="A25" s="202">
        <v>1419</v>
      </c>
      <c r="B25" s="120">
        <v>26</v>
      </c>
      <c r="C25" s="120">
        <v>34</v>
      </c>
      <c r="D25" s="122">
        <v>12</v>
      </c>
      <c r="E25" s="123">
        <v>100</v>
      </c>
      <c r="F25" s="109">
        <v>24</v>
      </c>
      <c r="G25" s="109">
        <v>74</v>
      </c>
      <c r="H25" s="147">
        <v>74</v>
      </c>
      <c r="I25" s="109">
        <v>28</v>
      </c>
      <c r="J25" s="123">
        <v>119</v>
      </c>
      <c r="K25" s="120">
        <v>0</v>
      </c>
      <c r="L25" s="111">
        <v>131</v>
      </c>
    </row>
    <row r="26" spans="1:12" ht="12.75">
      <c r="A26" s="202">
        <v>1501</v>
      </c>
      <c r="B26" s="120">
        <v>58</v>
      </c>
      <c r="C26" s="120">
        <v>31</v>
      </c>
      <c r="D26" s="122">
        <v>22</v>
      </c>
      <c r="E26" s="123">
        <v>173</v>
      </c>
      <c r="F26" s="109">
        <v>58</v>
      </c>
      <c r="G26" s="109">
        <v>128</v>
      </c>
      <c r="H26" s="147">
        <v>103</v>
      </c>
      <c r="I26" s="109">
        <v>24</v>
      </c>
      <c r="J26" s="123">
        <v>199</v>
      </c>
      <c r="K26" s="120">
        <v>1</v>
      </c>
      <c r="L26" s="111">
        <v>200</v>
      </c>
    </row>
    <row r="27" spans="1:12" ht="12.75">
      <c r="A27" s="203">
        <v>1502</v>
      </c>
      <c r="B27" s="157">
        <v>50</v>
      </c>
      <c r="C27" s="157">
        <v>29</v>
      </c>
      <c r="D27" s="182">
        <v>22</v>
      </c>
      <c r="E27" s="183">
        <v>198</v>
      </c>
      <c r="F27" s="184">
        <v>50</v>
      </c>
      <c r="G27" s="184">
        <v>132</v>
      </c>
      <c r="H27" s="185">
        <v>110</v>
      </c>
      <c r="I27" s="184">
        <v>30</v>
      </c>
      <c r="J27" s="183">
        <v>206</v>
      </c>
      <c r="K27" s="157">
        <v>9</v>
      </c>
      <c r="L27" s="128">
        <v>221</v>
      </c>
    </row>
    <row r="28" spans="1:12" ht="12.75">
      <c r="A28" s="203">
        <v>1503</v>
      </c>
      <c r="B28" s="124">
        <v>34</v>
      </c>
      <c r="C28" s="124">
        <v>38</v>
      </c>
      <c r="D28" s="125">
        <v>28</v>
      </c>
      <c r="E28" s="126">
        <v>191</v>
      </c>
      <c r="F28" s="112">
        <v>34</v>
      </c>
      <c r="G28" s="112">
        <v>135</v>
      </c>
      <c r="H28" s="148">
        <v>120</v>
      </c>
      <c r="I28" s="112">
        <v>43</v>
      </c>
      <c r="J28" s="126">
        <v>199</v>
      </c>
      <c r="K28" s="124">
        <v>0</v>
      </c>
      <c r="L28" s="114">
        <v>221</v>
      </c>
    </row>
    <row r="29" spans="1:12" ht="12.75">
      <c r="A29" s="202">
        <v>1504</v>
      </c>
      <c r="B29" s="120">
        <v>44</v>
      </c>
      <c r="C29" s="120">
        <v>35</v>
      </c>
      <c r="D29" s="122">
        <v>16</v>
      </c>
      <c r="E29" s="123">
        <v>150</v>
      </c>
      <c r="F29" s="109">
        <v>42</v>
      </c>
      <c r="G29" s="109">
        <v>120</v>
      </c>
      <c r="H29" s="147">
        <v>83</v>
      </c>
      <c r="I29" s="109">
        <v>33</v>
      </c>
      <c r="J29" s="123">
        <v>164</v>
      </c>
      <c r="K29" s="120">
        <v>0</v>
      </c>
      <c r="L29" s="111">
        <v>183</v>
      </c>
    </row>
    <row r="30" spans="1:12" ht="12.75">
      <c r="A30" s="203">
        <v>1505</v>
      </c>
      <c r="B30" s="124">
        <v>37</v>
      </c>
      <c r="C30" s="124">
        <v>38</v>
      </c>
      <c r="D30" s="125">
        <v>20</v>
      </c>
      <c r="E30" s="126">
        <v>125</v>
      </c>
      <c r="F30" s="112">
        <v>35</v>
      </c>
      <c r="G30" s="112">
        <v>99</v>
      </c>
      <c r="H30" s="148">
        <v>86</v>
      </c>
      <c r="I30" s="112">
        <v>28</v>
      </c>
      <c r="J30" s="126">
        <v>151</v>
      </c>
      <c r="K30" s="124">
        <v>0</v>
      </c>
      <c r="L30" s="114">
        <v>163</v>
      </c>
    </row>
    <row r="31" spans="1:12" ht="12.75">
      <c r="A31" s="203">
        <v>1506</v>
      </c>
      <c r="B31" s="124">
        <v>51</v>
      </c>
      <c r="C31" s="124">
        <v>36</v>
      </c>
      <c r="D31" s="125">
        <v>21</v>
      </c>
      <c r="E31" s="126">
        <v>151</v>
      </c>
      <c r="F31" s="112">
        <v>52</v>
      </c>
      <c r="G31" s="112">
        <v>126</v>
      </c>
      <c r="H31" s="148">
        <v>86</v>
      </c>
      <c r="I31" s="112">
        <v>38</v>
      </c>
      <c r="J31" s="126">
        <v>169</v>
      </c>
      <c r="K31" s="124">
        <v>11</v>
      </c>
      <c r="L31" s="114">
        <v>192</v>
      </c>
    </row>
    <row r="32" spans="1:12" s="186" customFormat="1" ht="12.75">
      <c r="A32" s="203">
        <v>1507</v>
      </c>
      <c r="B32" s="157">
        <v>47</v>
      </c>
      <c r="C32" s="157">
        <v>41</v>
      </c>
      <c r="D32" s="182">
        <v>23</v>
      </c>
      <c r="E32" s="183">
        <v>152</v>
      </c>
      <c r="F32" s="184">
        <v>49</v>
      </c>
      <c r="G32" s="184">
        <v>127</v>
      </c>
      <c r="H32" s="185">
        <v>87</v>
      </c>
      <c r="I32" s="184">
        <v>36</v>
      </c>
      <c r="J32" s="183">
        <v>173</v>
      </c>
      <c r="K32" s="157">
        <v>0</v>
      </c>
      <c r="L32" s="128">
        <v>185</v>
      </c>
    </row>
    <row r="33" spans="1:12" s="186" customFormat="1" ht="12.75">
      <c r="A33" s="203">
        <v>1508</v>
      </c>
      <c r="B33" s="157">
        <v>63</v>
      </c>
      <c r="C33" s="157">
        <v>45</v>
      </c>
      <c r="D33" s="182">
        <v>18</v>
      </c>
      <c r="E33" s="183">
        <v>133</v>
      </c>
      <c r="F33" s="184">
        <v>61</v>
      </c>
      <c r="G33" s="184">
        <v>107</v>
      </c>
      <c r="H33" s="185">
        <v>89</v>
      </c>
      <c r="I33" s="184">
        <v>30</v>
      </c>
      <c r="J33" s="183">
        <v>164</v>
      </c>
      <c r="K33" s="157">
        <v>0</v>
      </c>
      <c r="L33" s="128">
        <v>173</v>
      </c>
    </row>
    <row r="34" spans="1:12" s="186" customFormat="1" ht="12.75">
      <c r="A34" s="203">
        <v>1509</v>
      </c>
      <c r="B34" s="157">
        <v>56</v>
      </c>
      <c r="C34" s="157">
        <v>52</v>
      </c>
      <c r="D34" s="182">
        <v>27</v>
      </c>
      <c r="E34" s="183">
        <v>131</v>
      </c>
      <c r="F34" s="184">
        <v>57</v>
      </c>
      <c r="G34" s="184">
        <v>108</v>
      </c>
      <c r="H34" s="185">
        <v>98</v>
      </c>
      <c r="I34" s="184">
        <v>38</v>
      </c>
      <c r="J34" s="183">
        <v>171</v>
      </c>
      <c r="K34" s="157">
        <v>2</v>
      </c>
      <c r="L34" s="128">
        <v>182</v>
      </c>
    </row>
    <row r="35" spans="1:12" s="186" customFormat="1" ht="12.75">
      <c r="A35" s="203">
        <v>1510</v>
      </c>
      <c r="B35" s="157">
        <v>41</v>
      </c>
      <c r="C35" s="157">
        <v>26</v>
      </c>
      <c r="D35" s="182">
        <v>17</v>
      </c>
      <c r="E35" s="183">
        <v>80</v>
      </c>
      <c r="F35" s="184">
        <v>40</v>
      </c>
      <c r="G35" s="184">
        <v>57</v>
      </c>
      <c r="H35" s="185">
        <v>66</v>
      </c>
      <c r="I35" s="184">
        <v>27</v>
      </c>
      <c r="J35" s="183">
        <v>94</v>
      </c>
      <c r="K35" s="157">
        <v>1</v>
      </c>
      <c r="L35" s="128">
        <v>114</v>
      </c>
    </row>
    <row r="36" spans="1:12" s="186" customFormat="1" ht="12.75">
      <c r="A36" s="203">
        <v>1511</v>
      </c>
      <c r="B36" s="157">
        <v>45</v>
      </c>
      <c r="C36" s="157">
        <v>19</v>
      </c>
      <c r="D36" s="182">
        <v>14</v>
      </c>
      <c r="E36" s="183">
        <v>66</v>
      </c>
      <c r="F36" s="184">
        <v>43</v>
      </c>
      <c r="G36" s="184">
        <v>47</v>
      </c>
      <c r="H36" s="185">
        <v>47</v>
      </c>
      <c r="I36" s="184">
        <v>16</v>
      </c>
      <c r="J36" s="183">
        <v>80</v>
      </c>
      <c r="K36" s="157">
        <v>0</v>
      </c>
      <c r="L36" s="128">
        <v>89</v>
      </c>
    </row>
    <row r="37" spans="1:12" ht="12.75">
      <c r="A37" s="203">
        <v>1512</v>
      </c>
      <c r="B37" s="124">
        <v>29</v>
      </c>
      <c r="C37" s="124">
        <v>15</v>
      </c>
      <c r="D37" s="125">
        <v>6</v>
      </c>
      <c r="E37" s="126">
        <v>56</v>
      </c>
      <c r="F37" s="112">
        <v>29</v>
      </c>
      <c r="G37" s="112">
        <v>43</v>
      </c>
      <c r="H37" s="148">
        <v>29</v>
      </c>
      <c r="I37" s="112">
        <v>17</v>
      </c>
      <c r="J37" s="126">
        <v>57</v>
      </c>
      <c r="K37" s="124">
        <v>0</v>
      </c>
      <c r="L37" s="114">
        <v>66</v>
      </c>
    </row>
    <row r="38" spans="1:12" ht="12.75">
      <c r="A38" s="203">
        <v>1513</v>
      </c>
      <c r="B38" s="124">
        <v>47</v>
      </c>
      <c r="C38" s="124">
        <v>18</v>
      </c>
      <c r="D38" s="125">
        <v>5</v>
      </c>
      <c r="E38" s="126">
        <v>70</v>
      </c>
      <c r="F38" s="112">
        <v>49</v>
      </c>
      <c r="G38" s="112">
        <v>44</v>
      </c>
      <c r="H38" s="148">
        <v>47</v>
      </c>
      <c r="I38" s="112">
        <v>17</v>
      </c>
      <c r="J38" s="126">
        <v>68</v>
      </c>
      <c r="K38" s="124">
        <v>0</v>
      </c>
      <c r="L38" s="114">
        <v>78</v>
      </c>
    </row>
    <row r="39" spans="1:12" ht="12.75">
      <c r="A39" s="203">
        <v>1514</v>
      </c>
      <c r="B39" s="124">
        <v>18</v>
      </c>
      <c r="C39" s="124">
        <v>18</v>
      </c>
      <c r="D39" s="125">
        <v>11</v>
      </c>
      <c r="E39" s="126">
        <v>120</v>
      </c>
      <c r="F39" s="112">
        <v>18</v>
      </c>
      <c r="G39" s="112">
        <v>82</v>
      </c>
      <c r="H39" s="148">
        <v>73</v>
      </c>
      <c r="I39" s="112">
        <v>14</v>
      </c>
      <c r="J39" s="126">
        <v>138</v>
      </c>
      <c r="K39" s="124">
        <v>0</v>
      </c>
      <c r="L39" s="114">
        <v>141</v>
      </c>
    </row>
    <row r="40" spans="1:12" ht="12.75">
      <c r="A40" s="203">
        <v>1515</v>
      </c>
      <c r="B40" s="124">
        <v>19</v>
      </c>
      <c r="C40" s="124">
        <v>23</v>
      </c>
      <c r="D40" s="125">
        <v>11</v>
      </c>
      <c r="E40" s="126">
        <v>87</v>
      </c>
      <c r="F40" s="112">
        <v>18</v>
      </c>
      <c r="G40" s="112">
        <v>54</v>
      </c>
      <c r="H40" s="148">
        <v>67</v>
      </c>
      <c r="I40" s="112">
        <v>12</v>
      </c>
      <c r="J40" s="126">
        <v>109</v>
      </c>
      <c r="K40" s="124">
        <v>0</v>
      </c>
      <c r="L40" s="114">
        <v>111</v>
      </c>
    </row>
    <row r="41" spans="1:12" ht="12.75">
      <c r="A41" s="203">
        <v>1601</v>
      </c>
      <c r="B41" s="124">
        <v>88</v>
      </c>
      <c r="C41" s="124">
        <v>39</v>
      </c>
      <c r="D41" s="125">
        <v>25</v>
      </c>
      <c r="E41" s="126">
        <v>173</v>
      </c>
      <c r="F41" s="112">
        <v>86</v>
      </c>
      <c r="G41" s="112">
        <v>128</v>
      </c>
      <c r="H41" s="148">
        <v>118</v>
      </c>
      <c r="I41" s="112">
        <v>24</v>
      </c>
      <c r="J41" s="126">
        <v>212</v>
      </c>
      <c r="K41" s="124">
        <v>0</v>
      </c>
      <c r="L41" s="114">
        <v>215</v>
      </c>
    </row>
    <row r="42" spans="1:12" ht="12.75">
      <c r="A42" s="203">
        <v>1602</v>
      </c>
      <c r="B42" s="124">
        <v>71</v>
      </c>
      <c r="C42" s="124">
        <v>20</v>
      </c>
      <c r="D42" s="125">
        <v>11</v>
      </c>
      <c r="E42" s="126">
        <v>114</v>
      </c>
      <c r="F42" s="112">
        <v>72</v>
      </c>
      <c r="G42" s="112">
        <v>80</v>
      </c>
      <c r="H42" s="148">
        <v>64</v>
      </c>
      <c r="I42" s="112">
        <v>18</v>
      </c>
      <c r="J42" s="126">
        <v>125</v>
      </c>
      <c r="K42" s="124">
        <v>0</v>
      </c>
      <c r="L42" s="114">
        <v>132</v>
      </c>
    </row>
    <row r="43" spans="1:12" ht="12.75">
      <c r="A43" s="203">
        <v>1603</v>
      </c>
      <c r="B43" s="124">
        <v>112</v>
      </c>
      <c r="C43" s="124">
        <v>37</v>
      </c>
      <c r="D43" s="125">
        <v>15</v>
      </c>
      <c r="E43" s="126">
        <v>116</v>
      </c>
      <c r="F43" s="112">
        <v>110</v>
      </c>
      <c r="G43" s="112">
        <v>102</v>
      </c>
      <c r="H43" s="148">
        <v>69</v>
      </c>
      <c r="I43" s="112">
        <v>29</v>
      </c>
      <c r="J43" s="126">
        <v>138</v>
      </c>
      <c r="K43" s="124">
        <v>0</v>
      </c>
      <c r="L43" s="114">
        <v>152</v>
      </c>
    </row>
    <row r="44" spans="1:12" ht="12.75">
      <c r="A44" s="203">
        <v>1604</v>
      </c>
      <c r="B44" s="124">
        <v>103</v>
      </c>
      <c r="C44" s="124">
        <v>21</v>
      </c>
      <c r="D44" s="125">
        <v>17</v>
      </c>
      <c r="E44" s="126">
        <v>99</v>
      </c>
      <c r="F44" s="112">
        <v>98</v>
      </c>
      <c r="G44" s="112">
        <v>65</v>
      </c>
      <c r="H44" s="148">
        <v>71</v>
      </c>
      <c r="I44" s="112">
        <v>27</v>
      </c>
      <c r="J44" s="126">
        <v>103</v>
      </c>
      <c r="K44" s="124">
        <v>1</v>
      </c>
      <c r="L44" s="114">
        <v>113</v>
      </c>
    </row>
    <row r="45" spans="1:12" ht="12.75">
      <c r="A45" s="203">
        <v>1605</v>
      </c>
      <c r="B45" s="124">
        <v>84</v>
      </c>
      <c r="C45" s="124">
        <v>16</v>
      </c>
      <c r="D45" s="125">
        <v>10</v>
      </c>
      <c r="E45" s="126">
        <v>62</v>
      </c>
      <c r="F45" s="112">
        <v>82</v>
      </c>
      <c r="G45" s="112">
        <v>51</v>
      </c>
      <c r="H45" s="148">
        <v>37</v>
      </c>
      <c r="I45" s="112">
        <v>13</v>
      </c>
      <c r="J45" s="126">
        <v>69</v>
      </c>
      <c r="K45" s="124">
        <v>0</v>
      </c>
      <c r="L45" s="114">
        <v>77</v>
      </c>
    </row>
    <row r="46" spans="1:12" ht="12.75">
      <c r="A46" s="203">
        <v>1606</v>
      </c>
      <c r="B46" s="124">
        <v>61</v>
      </c>
      <c r="C46" s="124">
        <v>10</v>
      </c>
      <c r="D46" s="125">
        <v>3</v>
      </c>
      <c r="E46" s="126">
        <v>51</v>
      </c>
      <c r="F46" s="112">
        <v>61</v>
      </c>
      <c r="G46" s="112">
        <v>31</v>
      </c>
      <c r="H46" s="148">
        <v>33</v>
      </c>
      <c r="I46" s="112">
        <v>18</v>
      </c>
      <c r="J46" s="126">
        <v>47</v>
      </c>
      <c r="K46" s="124">
        <v>0</v>
      </c>
      <c r="L46" s="114">
        <v>56</v>
      </c>
    </row>
    <row r="47" spans="1:12" ht="12.75">
      <c r="A47" s="202">
        <v>1607</v>
      </c>
      <c r="B47" s="120">
        <v>83</v>
      </c>
      <c r="C47" s="120">
        <v>39</v>
      </c>
      <c r="D47" s="122">
        <v>14</v>
      </c>
      <c r="E47" s="123">
        <v>151</v>
      </c>
      <c r="F47" s="109">
        <v>80</v>
      </c>
      <c r="G47" s="109">
        <v>121</v>
      </c>
      <c r="H47" s="147">
        <v>87</v>
      </c>
      <c r="I47" s="109">
        <v>22</v>
      </c>
      <c r="J47" s="123">
        <v>176</v>
      </c>
      <c r="K47" s="120">
        <v>2</v>
      </c>
      <c r="L47" s="111">
        <v>187</v>
      </c>
    </row>
    <row r="48" spans="1:12" s="186" customFormat="1" ht="12.75">
      <c r="A48" s="203">
        <v>1608</v>
      </c>
      <c r="B48" s="157">
        <v>31</v>
      </c>
      <c r="C48" s="157">
        <v>14</v>
      </c>
      <c r="D48" s="182">
        <v>11</v>
      </c>
      <c r="E48" s="183">
        <v>40</v>
      </c>
      <c r="F48" s="184">
        <v>32</v>
      </c>
      <c r="G48" s="184">
        <v>29</v>
      </c>
      <c r="H48" s="185">
        <v>37</v>
      </c>
      <c r="I48" s="184">
        <v>17</v>
      </c>
      <c r="J48" s="183">
        <v>46</v>
      </c>
      <c r="K48" s="157">
        <v>0</v>
      </c>
      <c r="L48" s="128">
        <v>55</v>
      </c>
    </row>
    <row r="49" spans="1:12" s="186" customFormat="1" ht="12.75">
      <c r="A49" s="203">
        <v>1609</v>
      </c>
      <c r="B49" s="157">
        <v>62</v>
      </c>
      <c r="C49" s="157">
        <v>49</v>
      </c>
      <c r="D49" s="182">
        <v>12</v>
      </c>
      <c r="E49" s="183">
        <v>146</v>
      </c>
      <c r="F49" s="184">
        <v>62</v>
      </c>
      <c r="G49" s="184">
        <v>98</v>
      </c>
      <c r="H49" s="185">
        <v>110</v>
      </c>
      <c r="I49" s="184">
        <v>25</v>
      </c>
      <c r="J49" s="183">
        <v>177</v>
      </c>
      <c r="K49" s="157">
        <v>0</v>
      </c>
      <c r="L49" s="128">
        <v>186</v>
      </c>
    </row>
    <row r="50" spans="1:12" s="186" customFormat="1" ht="12.75">
      <c r="A50" s="203">
        <v>1610</v>
      </c>
      <c r="B50" s="157">
        <v>71</v>
      </c>
      <c r="C50" s="157">
        <v>55</v>
      </c>
      <c r="D50" s="182">
        <v>17</v>
      </c>
      <c r="E50" s="183">
        <v>168</v>
      </c>
      <c r="F50" s="184">
        <v>69</v>
      </c>
      <c r="G50" s="184">
        <v>115</v>
      </c>
      <c r="H50" s="185">
        <v>124</v>
      </c>
      <c r="I50" s="184">
        <v>46</v>
      </c>
      <c r="J50" s="183">
        <v>189</v>
      </c>
      <c r="K50" s="157">
        <v>0</v>
      </c>
      <c r="L50" s="128">
        <v>207</v>
      </c>
    </row>
    <row r="51" spans="1:12" s="186" customFormat="1" ht="12.75">
      <c r="A51" s="203">
        <v>1611</v>
      </c>
      <c r="B51" s="157">
        <v>66</v>
      </c>
      <c r="C51" s="157">
        <v>25</v>
      </c>
      <c r="D51" s="182">
        <v>10</v>
      </c>
      <c r="E51" s="183">
        <v>140</v>
      </c>
      <c r="F51" s="184">
        <v>64</v>
      </c>
      <c r="G51" s="184">
        <v>77</v>
      </c>
      <c r="H51" s="185">
        <v>102</v>
      </c>
      <c r="I51" s="184">
        <v>18</v>
      </c>
      <c r="J51" s="183">
        <v>154</v>
      </c>
      <c r="K51" s="157">
        <v>1</v>
      </c>
      <c r="L51" s="128">
        <v>160</v>
      </c>
    </row>
    <row r="52" spans="1:12" s="186" customFormat="1" ht="12.75">
      <c r="A52" s="203">
        <v>1612</v>
      </c>
      <c r="B52" s="157">
        <v>42</v>
      </c>
      <c r="C52" s="157">
        <v>16</v>
      </c>
      <c r="D52" s="182">
        <v>10</v>
      </c>
      <c r="E52" s="183">
        <v>57</v>
      </c>
      <c r="F52" s="184">
        <v>40</v>
      </c>
      <c r="G52" s="184">
        <v>37</v>
      </c>
      <c r="H52" s="185">
        <v>44</v>
      </c>
      <c r="I52" s="184">
        <v>11</v>
      </c>
      <c r="J52" s="183">
        <v>65</v>
      </c>
      <c r="K52" s="157">
        <v>0</v>
      </c>
      <c r="L52" s="128">
        <v>76</v>
      </c>
    </row>
    <row r="53" spans="1:12" s="186" customFormat="1" ht="12.75">
      <c r="A53" s="203">
        <v>1613</v>
      </c>
      <c r="B53" s="157">
        <v>73</v>
      </c>
      <c r="C53" s="157">
        <v>37</v>
      </c>
      <c r="D53" s="182">
        <v>4</v>
      </c>
      <c r="E53" s="183">
        <v>125</v>
      </c>
      <c r="F53" s="184">
        <v>71</v>
      </c>
      <c r="G53" s="184">
        <v>103</v>
      </c>
      <c r="H53" s="185">
        <v>60</v>
      </c>
      <c r="I53" s="184">
        <v>27</v>
      </c>
      <c r="J53" s="183">
        <v>133</v>
      </c>
      <c r="K53" s="157">
        <v>0</v>
      </c>
      <c r="L53" s="128">
        <v>150</v>
      </c>
    </row>
    <row r="54" spans="1:12" s="186" customFormat="1" ht="12.75">
      <c r="A54" s="203">
        <v>1614</v>
      </c>
      <c r="B54" s="157">
        <v>51</v>
      </c>
      <c r="C54" s="157">
        <v>29</v>
      </c>
      <c r="D54" s="182">
        <v>14</v>
      </c>
      <c r="E54" s="183">
        <v>106</v>
      </c>
      <c r="F54" s="184">
        <v>52</v>
      </c>
      <c r="G54" s="184">
        <v>70</v>
      </c>
      <c r="H54" s="185">
        <v>79</v>
      </c>
      <c r="I54" s="184">
        <v>17</v>
      </c>
      <c r="J54" s="183">
        <v>129</v>
      </c>
      <c r="K54" s="157">
        <v>1</v>
      </c>
      <c r="L54" s="128">
        <v>147</v>
      </c>
    </row>
    <row r="55" spans="1:12" s="186" customFormat="1" ht="12.75">
      <c r="A55" s="203">
        <v>1615</v>
      </c>
      <c r="B55" s="157">
        <v>70</v>
      </c>
      <c r="C55" s="157">
        <v>21</v>
      </c>
      <c r="D55" s="182">
        <v>7</v>
      </c>
      <c r="E55" s="183">
        <v>78</v>
      </c>
      <c r="F55" s="184">
        <v>71</v>
      </c>
      <c r="G55" s="184">
        <v>53</v>
      </c>
      <c r="H55" s="185">
        <v>57</v>
      </c>
      <c r="I55" s="184">
        <v>19</v>
      </c>
      <c r="J55" s="183">
        <v>90</v>
      </c>
      <c r="K55" s="157">
        <v>0</v>
      </c>
      <c r="L55" s="128">
        <v>93</v>
      </c>
    </row>
    <row r="56" spans="1:12" s="186" customFormat="1" ht="12.75">
      <c r="A56" s="203">
        <v>1701</v>
      </c>
      <c r="B56" s="157">
        <v>29</v>
      </c>
      <c r="C56" s="157">
        <v>31</v>
      </c>
      <c r="D56" s="182">
        <v>9</v>
      </c>
      <c r="E56" s="183">
        <v>97</v>
      </c>
      <c r="F56" s="184">
        <v>31</v>
      </c>
      <c r="G56" s="184">
        <v>68</v>
      </c>
      <c r="H56" s="185">
        <v>65</v>
      </c>
      <c r="I56" s="184">
        <v>23</v>
      </c>
      <c r="J56" s="183">
        <v>110</v>
      </c>
      <c r="K56" s="157">
        <v>0</v>
      </c>
      <c r="L56" s="128">
        <v>125</v>
      </c>
    </row>
    <row r="57" spans="1:12" s="186" customFormat="1" ht="12.75">
      <c r="A57" s="203">
        <v>1702</v>
      </c>
      <c r="B57" s="157">
        <v>73</v>
      </c>
      <c r="C57" s="157">
        <v>31</v>
      </c>
      <c r="D57" s="182">
        <v>17</v>
      </c>
      <c r="E57" s="183">
        <v>142</v>
      </c>
      <c r="F57" s="184">
        <v>72</v>
      </c>
      <c r="G57" s="184">
        <v>102</v>
      </c>
      <c r="H57" s="185">
        <v>91</v>
      </c>
      <c r="I57" s="184">
        <v>27</v>
      </c>
      <c r="J57" s="183">
        <v>161</v>
      </c>
      <c r="K57" s="157">
        <v>1</v>
      </c>
      <c r="L57" s="128">
        <v>176</v>
      </c>
    </row>
    <row r="58" spans="1:12" s="186" customFormat="1" ht="12.75">
      <c r="A58" s="203">
        <v>1703</v>
      </c>
      <c r="B58" s="157">
        <v>79</v>
      </c>
      <c r="C58" s="157">
        <v>20</v>
      </c>
      <c r="D58" s="182">
        <v>12</v>
      </c>
      <c r="E58" s="183">
        <v>90</v>
      </c>
      <c r="F58" s="184">
        <v>78</v>
      </c>
      <c r="G58" s="184">
        <v>68</v>
      </c>
      <c r="H58" s="185">
        <v>50</v>
      </c>
      <c r="I58" s="184">
        <v>23</v>
      </c>
      <c r="J58" s="183">
        <v>96</v>
      </c>
      <c r="K58" s="157">
        <v>0</v>
      </c>
      <c r="L58" s="128">
        <v>111</v>
      </c>
    </row>
    <row r="59" spans="1:12" s="186" customFormat="1" ht="12.75">
      <c r="A59" s="203">
        <v>1704</v>
      </c>
      <c r="B59" s="157">
        <v>119</v>
      </c>
      <c r="C59" s="157">
        <v>13</v>
      </c>
      <c r="D59" s="182">
        <v>11</v>
      </c>
      <c r="E59" s="183">
        <v>60</v>
      </c>
      <c r="F59" s="184">
        <v>121</v>
      </c>
      <c r="G59" s="184">
        <v>43</v>
      </c>
      <c r="H59" s="185">
        <v>42</v>
      </c>
      <c r="I59" s="184">
        <v>15</v>
      </c>
      <c r="J59" s="183">
        <v>65</v>
      </c>
      <c r="K59" s="157">
        <v>0</v>
      </c>
      <c r="L59" s="128">
        <v>73</v>
      </c>
    </row>
    <row r="60" spans="1:12" ht="12.75">
      <c r="A60" s="203">
        <v>1705</v>
      </c>
      <c r="B60" s="124">
        <v>59</v>
      </c>
      <c r="C60" s="124">
        <v>14</v>
      </c>
      <c r="D60" s="125">
        <v>13</v>
      </c>
      <c r="E60" s="126">
        <v>63</v>
      </c>
      <c r="F60" s="112">
        <v>61</v>
      </c>
      <c r="G60" s="112">
        <v>56</v>
      </c>
      <c r="H60" s="148">
        <v>38</v>
      </c>
      <c r="I60" s="112">
        <v>20</v>
      </c>
      <c r="J60" s="126">
        <v>73</v>
      </c>
      <c r="K60" s="124">
        <v>0</v>
      </c>
      <c r="L60" s="114">
        <v>88</v>
      </c>
    </row>
    <row r="61" spans="1:12" ht="12.75">
      <c r="A61" s="203">
        <v>1706</v>
      </c>
      <c r="B61" s="124">
        <v>92</v>
      </c>
      <c r="C61" s="124">
        <v>13</v>
      </c>
      <c r="D61" s="125">
        <v>9</v>
      </c>
      <c r="E61" s="126">
        <v>78</v>
      </c>
      <c r="F61" s="112">
        <v>91</v>
      </c>
      <c r="G61" s="112">
        <v>59</v>
      </c>
      <c r="H61" s="148">
        <v>39</v>
      </c>
      <c r="I61" s="112">
        <v>18</v>
      </c>
      <c r="J61" s="126">
        <v>79</v>
      </c>
      <c r="K61" s="124">
        <v>2</v>
      </c>
      <c r="L61" s="114">
        <v>80</v>
      </c>
    </row>
    <row r="62" spans="1:12" ht="12.75">
      <c r="A62" s="203">
        <v>1707</v>
      </c>
      <c r="B62" s="124">
        <v>103</v>
      </c>
      <c r="C62" s="124">
        <v>10</v>
      </c>
      <c r="D62" s="125">
        <v>9</v>
      </c>
      <c r="E62" s="126">
        <v>66</v>
      </c>
      <c r="F62" s="112">
        <v>103</v>
      </c>
      <c r="G62" s="112">
        <v>44</v>
      </c>
      <c r="H62" s="148">
        <v>40</v>
      </c>
      <c r="I62" s="112">
        <v>15</v>
      </c>
      <c r="J62" s="126">
        <v>67</v>
      </c>
      <c r="K62" s="124">
        <v>0</v>
      </c>
      <c r="L62" s="114">
        <v>71</v>
      </c>
    </row>
    <row r="63" spans="1:12" ht="12.75">
      <c r="A63" s="203">
        <v>1708</v>
      </c>
      <c r="B63" s="124">
        <v>131</v>
      </c>
      <c r="C63" s="124">
        <v>12</v>
      </c>
      <c r="D63" s="125">
        <v>3</v>
      </c>
      <c r="E63" s="126">
        <v>85</v>
      </c>
      <c r="F63" s="112">
        <v>132</v>
      </c>
      <c r="G63" s="112">
        <v>59</v>
      </c>
      <c r="H63" s="148">
        <v>40</v>
      </c>
      <c r="I63" s="112">
        <v>12</v>
      </c>
      <c r="J63" s="126">
        <v>87</v>
      </c>
      <c r="K63" s="124">
        <v>1</v>
      </c>
      <c r="L63" s="114">
        <v>86</v>
      </c>
    </row>
    <row r="64" spans="1:12" ht="12.75">
      <c r="A64" s="203">
        <v>1709</v>
      </c>
      <c r="B64" s="124">
        <v>134</v>
      </c>
      <c r="C64" s="124">
        <v>15</v>
      </c>
      <c r="D64" s="125">
        <v>7</v>
      </c>
      <c r="E64" s="126">
        <v>54</v>
      </c>
      <c r="F64" s="112">
        <v>133</v>
      </c>
      <c r="G64" s="112">
        <v>41</v>
      </c>
      <c r="H64" s="148">
        <v>35</v>
      </c>
      <c r="I64" s="112">
        <v>15</v>
      </c>
      <c r="J64" s="126">
        <v>60</v>
      </c>
      <c r="K64" s="124">
        <v>0</v>
      </c>
      <c r="L64" s="114">
        <v>67</v>
      </c>
    </row>
    <row r="65" spans="1:12" ht="12.75">
      <c r="A65" s="203">
        <v>1710</v>
      </c>
      <c r="B65" s="124">
        <v>47</v>
      </c>
      <c r="C65" s="124">
        <v>4</v>
      </c>
      <c r="D65" s="125">
        <v>9</v>
      </c>
      <c r="E65" s="126">
        <v>21</v>
      </c>
      <c r="F65" s="112">
        <v>46</v>
      </c>
      <c r="G65" s="112">
        <v>13</v>
      </c>
      <c r="H65" s="148">
        <v>20</v>
      </c>
      <c r="I65" s="112">
        <v>6</v>
      </c>
      <c r="J65" s="126">
        <v>26</v>
      </c>
      <c r="K65" s="124">
        <v>0</v>
      </c>
      <c r="L65" s="114">
        <v>30</v>
      </c>
    </row>
    <row r="66" spans="1:12" s="186" customFormat="1" ht="12.75">
      <c r="A66" s="203">
        <v>1711</v>
      </c>
      <c r="B66" s="157">
        <v>47</v>
      </c>
      <c r="C66" s="157">
        <v>10</v>
      </c>
      <c r="D66" s="182">
        <v>6</v>
      </c>
      <c r="E66" s="183">
        <v>22</v>
      </c>
      <c r="F66" s="184">
        <v>48</v>
      </c>
      <c r="G66" s="184">
        <v>16</v>
      </c>
      <c r="H66" s="185">
        <v>20</v>
      </c>
      <c r="I66" s="184">
        <v>10</v>
      </c>
      <c r="J66" s="183">
        <v>28</v>
      </c>
      <c r="K66" s="157">
        <v>0</v>
      </c>
      <c r="L66" s="128">
        <v>33</v>
      </c>
    </row>
    <row r="67" spans="1:12" s="186" customFormat="1" ht="12.75">
      <c r="A67" s="203">
        <v>1712</v>
      </c>
      <c r="B67" s="157">
        <v>66</v>
      </c>
      <c r="C67" s="157">
        <v>17</v>
      </c>
      <c r="D67" s="182">
        <v>10</v>
      </c>
      <c r="E67" s="183">
        <v>96</v>
      </c>
      <c r="F67" s="184">
        <v>63</v>
      </c>
      <c r="G67" s="184">
        <v>70</v>
      </c>
      <c r="H67" s="185">
        <v>55</v>
      </c>
      <c r="I67" s="184">
        <v>18</v>
      </c>
      <c r="J67" s="183">
        <v>106</v>
      </c>
      <c r="K67" s="157">
        <v>0</v>
      </c>
      <c r="L67" s="128">
        <v>115</v>
      </c>
    </row>
    <row r="68" spans="1:12" s="186" customFormat="1" ht="12.75">
      <c r="A68" s="203">
        <v>1713</v>
      </c>
      <c r="B68" s="157">
        <v>48</v>
      </c>
      <c r="C68" s="157">
        <v>18</v>
      </c>
      <c r="D68" s="182">
        <v>9</v>
      </c>
      <c r="E68" s="183">
        <v>124</v>
      </c>
      <c r="F68" s="184">
        <v>48</v>
      </c>
      <c r="G68" s="184">
        <v>73</v>
      </c>
      <c r="H68" s="185">
        <v>73</v>
      </c>
      <c r="I68" s="184">
        <v>25</v>
      </c>
      <c r="J68" s="183">
        <v>118</v>
      </c>
      <c r="K68" s="157">
        <v>0</v>
      </c>
      <c r="L68" s="128">
        <v>140</v>
      </c>
    </row>
    <row r="69" spans="1:12" s="186" customFormat="1" ht="12.75">
      <c r="A69" s="203">
        <v>1714</v>
      </c>
      <c r="B69" s="157">
        <v>104</v>
      </c>
      <c r="C69" s="157">
        <v>16</v>
      </c>
      <c r="D69" s="182">
        <v>12</v>
      </c>
      <c r="E69" s="183">
        <v>104</v>
      </c>
      <c r="F69" s="184">
        <v>103</v>
      </c>
      <c r="G69" s="184">
        <v>70</v>
      </c>
      <c r="H69" s="185">
        <v>59</v>
      </c>
      <c r="I69" s="184">
        <v>31</v>
      </c>
      <c r="J69" s="183">
        <v>95</v>
      </c>
      <c r="K69" s="157">
        <v>0</v>
      </c>
      <c r="L69" s="128">
        <v>123</v>
      </c>
    </row>
    <row r="70" spans="1:12" s="186" customFormat="1" ht="12.75">
      <c r="A70" s="203">
        <v>1715</v>
      </c>
      <c r="B70" s="157">
        <v>77</v>
      </c>
      <c r="C70" s="157">
        <v>16</v>
      </c>
      <c r="D70" s="182">
        <v>11</v>
      </c>
      <c r="E70" s="183">
        <v>77</v>
      </c>
      <c r="F70" s="184">
        <v>72</v>
      </c>
      <c r="G70" s="184">
        <v>46</v>
      </c>
      <c r="H70" s="185">
        <v>55</v>
      </c>
      <c r="I70" s="184">
        <v>24</v>
      </c>
      <c r="J70" s="183">
        <v>74</v>
      </c>
      <c r="K70" s="157">
        <v>1</v>
      </c>
      <c r="L70" s="128">
        <v>89</v>
      </c>
    </row>
    <row r="71" spans="1:12" ht="12.75">
      <c r="A71" s="202">
        <v>1801</v>
      </c>
      <c r="B71" s="120">
        <v>44</v>
      </c>
      <c r="C71" s="120">
        <v>15</v>
      </c>
      <c r="D71" s="122">
        <v>12</v>
      </c>
      <c r="E71" s="123">
        <v>101</v>
      </c>
      <c r="F71" s="109">
        <v>45</v>
      </c>
      <c r="G71" s="109">
        <v>82</v>
      </c>
      <c r="H71" s="147">
        <v>44</v>
      </c>
      <c r="I71" s="109">
        <v>21</v>
      </c>
      <c r="J71" s="123">
        <v>105</v>
      </c>
      <c r="K71" s="120">
        <v>0</v>
      </c>
      <c r="L71" s="111">
        <v>109</v>
      </c>
    </row>
    <row r="72" spans="1:12" ht="12.75">
      <c r="A72" s="202">
        <v>1802</v>
      </c>
      <c r="B72" s="120">
        <v>48</v>
      </c>
      <c r="C72" s="120">
        <v>33</v>
      </c>
      <c r="D72" s="122">
        <v>18</v>
      </c>
      <c r="E72" s="123">
        <v>134</v>
      </c>
      <c r="F72" s="109">
        <v>47</v>
      </c>
      <c r="G72" s="109">
        <v>100</v>
      </c>
      <c r="H72" s="147">
        <v>89</v>
      </c>
      <c r="I72" s="109">
        <v>34</v>
      </c>
      <c r="J72" s="123">
        <v>150</v>
      </c>
      <c r="K72" s="120">
        <v>0</v>
      </c>
      <c r="L72" s="111">
        <v>166</v>
      </c>
    </row>
    <row r="73" spans="1:12" ht="12.75">
      <c r="A73" s="202">
        <v>1803</v>
      </c>
      <c r="B73" s="120">
        <v>37</v>
      </c>
      <c r="C73" s="120">
        <v>25</v>
      </c>
      <c r="D73" s="122">
        <v>7</v>
      </c>
      <c r="E73" s="123">
        <v>130</v>
      </c>
      <c r="F73" s="109">
        <v>36</v>
      </c>
      <c r="G73" s="109">
        <v>95</v>
      </c>
      <c r="H73" s="147">
        <v>70</v>
      </c>
      <c r="I73" s="109">
        <v>26</v>
      </c>
      <c r="J73" s="123">
        <v>135</v>
      </c>
      <c r="K73" s="120">
        <v>0</v>
      </c>
      <c r="L73" s="111">
        <v>140</v>
      </c>
    </row>
    <row r="74" spans="1:12" ht="12.75">
      <c r="A74" s="202">
        <v>1804</v>
      </c>
      <c r="B74" s="120">
        <v>4</v>
      </c>
      <c r="C74" s="120">
        <v>1</v>
      </c>
      <c r="D74" s="122">
        <v>1</v>
      </c>
      <c r="E74" s="123">
        <v>5</v>
      </c>
      <c r="F74" s="109">
        <v>4</v>
      </c>
      <c r="G74" s="109">
        <v>4</v>
      </c>
      <c r="H74" s="147">
        <v>3</v>
      </c>
      <c r="I74" s="109">
        <v>1</v>
      </c>
      <c r="J74" s="123">
        <v>6</v>
      </c>
      <c r="K74" s="120">
        <v>0</v>
      </c>
      <c r="L74" s="111">
        <v>5</v>
      </c>
    </row>
    <row r="75" spans="1:12" ht="12.75">
      <c r="A75" s="203">
        <v>1805</v>
      </c>
      <c r="B75" s="124">
        <v>87</v>
      </c>
      <c r="C75" s="124">
        <v>9</v>
      </c>
      <c r="D75" s="125">
        <v>13</v>
      </c>
      <c r="E75" s="126">
        <v>73</v>
      </c>
      <c r="F75" s="112">
        <v>85</v>
      </c>
      <c r="G75" s="112">
        <v>49</v>
      </c>
      <c r="H75" s="148">
        <v>37</v>
      </c>
      <c r="I75" s="112">
        <v>9</v>
      </c>
      <c r="J75" s="126">
        <v>80</v>
      </c>
      <c r="K75" s="124">
        <v>0</v>
      </c>
      <c r="L75" s="114">
        <v>82</v>
      </c>
    </row>
    <row r="76" spans="1:12" ht="12.75">
      <c r="A76" s="203">
        <v>1806</v>
      </c>
      <c r="B76" s="124">
        <v>86</v>
      </c>
      <c r="C76" s="124">
        <v>18</v>
      </c>
      <c r="D76" s="125">
        <v>18</v>
      </c>
      <c r="E76" s="126">
        <v>95</v>
      </c>
      <c r="F76" s="112">
        <v>83</v>
      </c>
      <c r="G76" s="112">
        <v>60</v>
      </c>
      <c r="H76" s="148">
        <v>67</v>
      </c>
      <c r="I76" s="112">
        <v>9</v>
      </c>
      <c r="J76" s="126">
        <v>115</v>
      </c>
      <c r="K76" s="124">
        <v>6</v>
      </c>
      <c r="L76" s="114">
        <v>117</v>
      </c>
    </row>
    <row r="77" spans="1:12" ht="12.75">
      <c r="A77" s="203">
        <v>1807</v>
      </c>
      <c r="B77" s="124">
        <v>122</v>
      </c>
      <c r="C77" s="124">
        <v>27</v>
      </c>
      <c r="D77" s="125">
        <v>9</v>
      </c>
      <c r="E77" s="126">
        <v>101</v>
      </c>
      <c r="F77" s="112">
        <v>120</v>
      </c>
      <c r="G77" s="112">
        <v>78</v>
      </c>
      <c r="H77" s="148">
        <v>56</v>
      </c>
      <c r="I77" s="112">
        <v>26</v>
      </c>
      <c r="J77" s="126">
        <v>109</v>
      </c>
      <c r="K77" s="124">
        <v>0</v>
      </c>
      <c r="L77" s="114">
        <v>123</v>
      </c>
    </row>
    <row r="78" spans="1:12" ht="12.75">
      <c r="A78" s="203">
        <v>1808</v>
      </c>
      <c r="B78" s="124">
        <v>66</v>
      </c>
      <c r="C78" s="124">
        <v>13</v>
      </c>
      <c r="D78" s="125">
        <v>5</v>
      </c>
      <c r="E78" s="126">
        <v>74</v>
      </c>
      <c r="F78" s="112">
        <v>62</v>
      </c>
      <c r="G78" s="112">
        <v>50</v>
      </c>
      <c r="H78" s="148">
        <v>43</v>
      </c>
      <c r="I78" s="112">
        <v>13</v>
      </c>
      <c r="J78" s="126">
        <v>79</v>
      </c>
      <c r="K78" s="124">
        <v>1</v>
      </c>
      <c r="L78" s="114">
        <v>80</v>
      </c>
    </row>
    <row r="79" spans="1:12" ht="12.75">
      <c r="A79" s="203">
        <v>1809</v>
      </c>
      <c r="B79" s="124">
        <v>80</v>
      </c>
      <c r="C79" s="124">
        <v>21</v>
      </c>
      <c r="D79" s="125">
        <v>8</v>
      </c>
      <c r="E79" s="126">
        <v>83</v>
      </c>
      <c r="F79" s="112">
        <v>75</v>
      </c>
      <c r="G79" s="112">
        <v>57</v>
      </c>
      <c r="H79" s="148">
        <v>54</v>
      </c>
      <c r="I79" s="112">
        <v>17</v>
      </c>
      <c r="J79" s="126">
        <v>88</v>
      </c>
      <c r="K79" s="124">
        <v>1</v>
      </c>
      <c r="L79" s="114">
        <v>99</v>
      </c>
    </row>
    <row r="80" spans="1:12" ht="12.75">
      <c r="A80" s="203">
        <v>1810</v>
      </c>
      <c r="B80" s="124">
        <v>72</v>
      </c>
      <c r="C80" s="124">
        <v>18</v>
      </c>
      <c r="D80" s="125">
        <v>9</v>
      </c>
      <c r="E80" s="126">
        <v>72</v>
      </c>
      <c r="F80" s="112">
        <v>70</v>
      </c>
      <c r="G80" s="112">
        <v>61</v>
      </c>
      <c r="H80" s="148">
        <v>38</v>
      </c>
      <c r="I80" s="112">
        <v>11</v>
      </c>
      <c r="J80" s="126">
        <v>82</v>
      </c>
      <c r="K80" s="124">
        <v>0</v>
      </c>
      <c r="L80" s="114">
        <v>88</v>
      </c>
    </row>
    <row r="81" spans="1:12" ht="12.75">
      <c r="A81" s="203">
        <v>1811</v>
      </c>
      <c r="B81" s="124">
        <v>93</v>
      </c>
      <c r="C81" s="124">
        <v>25</v>
      </c>
      <c r="D81" s="125">
        <v>10</v>
      </c>
      <c r="E81" s="126">
        <v>76</v>
      </c>
      <c r="F81" s="112">
        <v>94</v>
      </c>
      <c r="G81" s="112">
        <v>56</v>
      </c>
      <c r="H81" s="148">
        <v>51</v>
      </c>
      <c r="I81" s="112">
        <v>15</v>
      </c>
      <c r="J81" s="126">
        <v>82</v>
      </c>
      <c r="K81" s="124">
        <v>0</v>
      </c>
      <c r="L81" s="114">
        <v>89</v>
      </c>
    </row>
    <row r="82" spans="1:12" ht="12.75">
      <c r="A82" s="203">
        <v>1812</v>
      </c>
      <c r="B82" s="124">
        <v>80</v>
      </c>
      <c r="C82" s="124">
        <v>20</v>
      </c>
      <c r="D82" s="125">
        <v>11</v>
      </c>
      <c r="E82" s="126">
        <v>98</v>
      </c>
      <c r="F82" s="112">
        <v>82</v>
      </c>
      <c r="G82" s="112">
        <v>68</v>
      </c>
      <c r="H82" s="148">
        <v>63</v>
      </c>
      <c r="I82" s="112">
        <v>20</v>
      </c>
      <c r="J82" s="126">
        <v>101</v>
      </c>
      <c r="K82" s="124">
        <v>0</v>
      </c>
      <c r="L82" s="114">
        <v>105</v>
      </c>
    </row>
    <row r="83" spans="1:12" ht="12.75">
      <c r="A83" s="203">
        <v>1813</v>
      </c>
      <c r="B83" s="157">
        <v>92</v>
      </c>
      <c r="C83" s="157">
        <v>14</v>
      </c>
      <c r="D83" s="182">
        <v>7</v>
      </c>
      <c r="E83" s="183">
        <v>79</v>
      </c>
      <c r="F83" s="184">
        <v>90</v>
      </c>
      <c r="G83" s="184">
        <v>47</v>
      </c>
      <c r="H83" s="185">
        <v>55</v>
      </c>
      <c r="I83" s="184">
        <v>13</v>
      </c>
      <c r="J83" s="183">
        <v>84</v>
      </c>
      <c r="K83" s="157">
        <v>1</v>
      </c>
      <c r="L83" s="128">
        <v>87</v>
      </c>
    </row>
    <row r="84" spans="1:12" ht="12.75">
      <c r="A84" s="203">
        <v>1814</v>
      </c>
      <c r="B84" s="157">
        <v>41</v>
      </c>
      <c r="C84" s="157">
        <v>15</v>
      </c>
      <c r="D84" s="182">
        <v>6</v>
      </c>
      <c r="E84" s="183">
        <v>82</v>
      </c>
      <c r="F84" s="184">
        <v>39</v>
      </c>
      <c r="G84" s="184">
        <v>51</v>
      </c>
      <c r="H84" s="185">
        <v>53</v>
      </c>
      <c r="I84" s="184">
        <v>7</v>
      </c>
      <c r="J84" s="183">
        <v>92</v>
      </c>
      <c r="K84" s="157">
        <v>0</v>
      </c>
      <c r="L84" s="128">
        <v>94</v>
      </c>
    </row>
    <row r="85" spans="1:12" ht="12.75">
      <c r="A85" s="203">
        <v>1815</v>
      </c>
      <c r="B85" s="124">
        <v>71</v>
      </c>
      <c r="C85" s="124">
        <v>28</v>
      </c>
      <c r="D85" s="125">
        <v>10</v>
      </c>
      <c r="E85" s="126">
        <v>96</v>
      </c>
      <c r="F85" s="112">
        <v>71</v>
      </c>
      <c r="G85" s="112">
        <v>75</v>
      </c>
      <c r="H85" s="148">
        <v>56</v>
      </c>
      <c r="I85" s="112">
        <v>14</v>
      </c>
      <c r="J85" s="126">
        <v>118</v>
      </c>
      <c r="K85" s="124">
        <v>0</v>
      </c>
      <c r="L85" s="114">
        <v>117</v>
      </c>
    </row>
    <row r="86" spans="1:12" ht="12.75">
      <c r="A86" s="203">
        <v>1816</v>
      </c>
      <c r="B86" s="124">
        <v>42</v>
      </c>
      <c r="C86" s="124">
        <v>20</v>
      </c>
      <c r="D86" s="125">
        <v>14</v>
      </c>
      <c r="E86" s="126">
        <v>86</v>
      </c>
      <c r="F86" s="112">
        <v>41</v>
      </c>
      <c r="G86" s="112">
        <v>55</v>
      </c>
      <c r="H86" s="148">
        <v>69</v>
      </c>
      <c r="I86" s="112">
        <v>16</v>
      </c>
      <c r="J86" s="126">
        <v>101</v>
      </c>
      <c r="K86" s="124">
        <v>0</v>
      </c>
      <c r="L86" s="114">
        <v>116</v>
      </c>
    </row>
    <row r="87" spans="1:12" ht="12.75">
      <c r="A87" s="203">
        <v>1817</v>
      </c>
      <c r="B87" s="124">
        <v>65</v>
      </c>
      <c r="C87" s="124">
        <v>28</v>
      </c>
      <c r="D87" s="125">
        <v>15</v>
      </c>
      <c r="E87" s="126">
        <v>78</v>
      </c>
      <c r="F87" s="112">
        <v>64</v>
      </c>
      <c r="G87" s="112">
        <v>49</v>
      </c>
      <c r="H87" s="148">
        <v>71</v>
      </c>
      <c r="I87" s="112">
        <v>18</v>
      </c>
      <c r="J87" s="126">
        <v>103</v>
      </c>
      <c r="K87" s="124">
        <v>1</v>
      </c>
      <c r="L87" s="114">
        <v>112</v>
      </c>
    </row>
    <row r="88" spans="1:12" ht="12.75">
      <c r="A88" s="203">
        <v>1818</v>
      </c>
      <c r="B88" s="124">
        <v>45</v>
      </c>
      <c r="C88" s="124">
        <v>26</v>
      </c>
      <c r="D88" s="125">
        <v>8</v>
      </c>
      <c r="E88" s="126">
        <v>65</v>
      </c>
      <c r="F88" s="112">
        <v>45</v>
      </c>
      <c r="G88" s="112">
        <v>52</v>
      </c>
      <c r="H88" s="148">
        <v>47</v>
      </c>
      <c r="I88" s="112">
        <v>22</v>
      </c>
      <c r="J88" s="126">
        <v>73</v>
      </c>
      <c r="K88" s="124">
        <v>0</v>
      </c>
      <c r="L88" s="114">
        <v>86</v>
      </c>
    </row>
    <row r="89" spans="1:12" ht="12.75">
      <c r="A89" s="203">
        <v>1901</v>
      </c>
      <c r="B89" s="124">
        <v>98</v>
      </c>
      <c r="C89" s="124">
        <v>36</v>
      </c>
      <c r="D89" s="125">
        <v>17</v>
      </c>
      <c r="E89" s="126">
        <v>118</v>
      </c>
      <c r="F89" s="112">
        <v>96</v>
      </c>
      <c r="G89" s="112">
        <v>152</v>
      </c>
      <c r="H89" s="148">
        <v>49</v>
      </c>
      <c r="I89" s="112">
        <v>22</v>
      </c>
      <c r="J89" s="126">
        <v>143</v>
      </c>
      <c r="K89" s="124">
        <v>1</v>
      </c>
      <c r="L89" s="114">
        <v>161</v>
      </c>
    </row>
    <row r="90" spans="1:12" ht="12.75">
      <c r="A90" s="203">
        <v>1902</v>
      </c>
      <c r="B90" s="124">
        <v>90</v>
      </c>
      <c r="C90" s="124">
        <v>19</v>
      </c>
      <c r="D90" s="125">
        <v>14</v>
      </c>
      <c r="E90" s="126">
        <v>82</v>
      </c>
      <c r="F90" s="112">
        <v>88</v>
      </c>
      <c r="G90" s="112">
        <v>60</v>
      </c>
      <c r="H90" s="148">
        <v>59</v>
      </c>
      <c r="I90" s="112">
        <v>8</v>
      </c>
      <c r="J90" s="126">
        <v>103</v>
      </c>
      <c r="K90" s="124">
        <v>2</v>
      </c>
      <c r="L90" s="114">
        <v>97</v>
      </c>
    </row>
    <row r="91" spans="1:12" ht="12.75">
      <c r="A91" s="202">
        <v>1903</v>
      </c>
      <c r="B91" s="120">
        <v>19</v>
      </c>
      <c r="C91" s="120">
        <v>11</v>
      </c>
      <c r="D91" s="122">
        <v>8</v>
      </c>
      <c r="E91" s="123">
        <v>18</v>
      </c>
      <c r="F91" s="109">
        <v>19</v>
      </c>
      <c r="G91" s="109">
        <v>22</v>
      </c>
      <c r="H91" s="147">
        <v>16</v>
      </c>
      <c r="I91" s="109">
        <v>9</v>
      </c>
      <c r="J91" s="123">
        <v>29</v>
      </c>
      <c r="K91" s="120">
        <v>0</v>
      </c>
      <c r="L91" s="111">
        <v>33</v>
      </c>
    </row>
    <row r="92" spans="1:12" ht="12.75">
      <c r="A92" s="203">
        <v>1904</v>
      </c>
      <c r="B92" s="124">
        <v>50</v>
      </c>
      <c r="C92" s="124">
        <v>26</v>
      </c>
      <c r="D92" s="125">
        <v>15</v>
      </c>
      <c r="E92" s="126">
        <v>73</v>
      </c>
      <c r="F92" s="112">
        <v>47</v>
      </c>
      <c r="G92" s="112">
        <v>75</v>
      </c>
      <c r="H92" s="148">
        <v>38</v>
      </c>
      <c r="I92" s="112">
        <v>13</v>
      </c>
      <c r="J92" s="126">
        <v>99</v>
      </c>
      <c r="K92" s="124">
        <v>2</v>
      </c>
      <c r="L92" s="114">
        <v>101</v>
      </c>
    </row>
    <row r="93" spans="1:12" ht="12.75">
      <c r="A93" s="203">
        <v>1905</v>
      </c>
      <c r="B93" s="124">
        <v>77</v>
      </c>
      <c r="C93" s="124">
        <v>13</v>
      </c>
      <c r="D93" s="125">
        <v>7</v>
      </c>
      <c r="E93" s="126">
        <v>59</v>
      </c>
      <c r="F93" s="112">
        <v>74</v>
      </c>
      <c r="G93" s="112">
        <v>46</v>
      </c>
      <c r="H93" s="148">
        <v>35</v>
      </c>
      <c r="I93" s="112">
        <v>12</v>
      </c>
      <c r="J93" s="126">
        <v>61</v>
      </c>
      <c r="K93" s="124">
        <v>0</v>
      </c>
      <c r="L93" s="114">
        <v>73</v>
      </c>
    </row>
    <row r="94" spans="1:12" ht="12.75">
      <c r="A94" s="203">
        <v>1906</v>
      </c>
      <c r="B94" s="64">
        <v>101</v>
      </c>
      <c r="C94" s="64">
        <v>25</v>
      </c>
      <c r="D94" s="72">
        <v>9</v>
      </c>
      <c r="E94" s="68">
        <v>79</v>
      </c>
      <c r="F94" s="76">
        <v>98</v>
      </c>
      <c r="G94" s="76">
        <v>63</v>
      </c>
      <c r="H94" s="187">
        <v>54</v>
      </c>
      <c r="I94" s="76">
        <v>22</v>
      </c>
      <c r="J94" s="68">
        <v>90</v>
      </c>
      <c r="K94" s="64">
        <v>3</v>
      </c>
      <c r="L94" s="65">
        <v>102</v>
      </c>
    </row>
    <row r="95" spans="1:12" ht="12.75">
      <c r="A95" s="203">
        <v>1907</v>
      </c>
      <c r="B95" s="64">
        <v>105</v>
      </c>
      <c r="C95" s="64">
        <v>39</v>
      </c>
      <c r="D95" s="72">
        <v>19</v>
      </c>
      <c r="E95" s="68">
        <v>153</v>
      </c>
      <c r="F95" s="76">
        <v>104</v>
      </c>
      <c r="G95" s="76">
        <v>130</v>
      </c>
      <c r="H95" s="187">
        <v>80</v>
      </c>
      <c r="I95" s="76">
        <v>28</v>
      </c>
      <c r="J95" s="68">
        <v>176</v>
      </c>
      <c r="K95" s="64">
        <v>2</v>
      </c>
      <c r="L95" s="65">
        <v>176</v>
      </c>
    </row>
    <row r="96" spans="1:12" ht="12.75">
      <c r="A96" s="203">
        <v>1908</v>
      </c>
      <c r="B96" s="64">
        <v>89</v>
      </c>
      <c r="C96" s="64">
        <v>12</v>
      </c>
      <c r="D96" s="72">
        <v>4</v>
      </c>
      <c r="E96" s="68">
        <v>53</v>
      </c>
      <c r="F96" s="76">
        <v>86</v>
      </c>
      <c r="G96" s="76">
        <v>33</v>
      </c>
      <c r="H96" s="187">
        <v>35</v>
      </c>
      <c r="I96" s="76">
        <v>12</v>
      </c>
      <c r="J96" s="68">
        <v>53</v>
      </c>
      <c r="K96" s="64">
        <v>0</v>
      </c>
      <c r="L96" s="65">
        <v>56</v>
      </c>
    </row>
    <row r="97" spans="1:12" ht="12.75">
      <c r="A97" s="203">
        <v>1909</v>
      </c>
      <c r="B97" s="64">
        <v>150</v>
      </c>
      <c r="C97" s="64">
        <v>11</v>
      </c>
      <c r="D97" s="72">
        <v>5</v>
      </c>
      <c r="E97" s="68">
        <v>70</v>
      </c>
      <c r="F97" s="76">
        <v>149</v>
      </c>
      <c r="G97" s="76">
        <v>45</v>
      </c>
      <c r="H97" s="187">
        <v>45</v>
      </c>
      <c r="I97" s="76">
        <v>8</v>
      </c>
      <c r="J97" s="68">
        <v>81</v>
      </c>
      <c r="K97" s="64">
        <v>1</v>
      </c>
      <c r="L97" s="65">
        <v>83</v>
      </c>
    </row>
    <row r="98" spans="1:12" ht="12.75">
      <c r="A98" s="203">
        <v>1910</v>
      </c>
      <c r="B98" s="64">
        <v>204</v>
      </c>
      <c r="C98" s="64">
        <v>16</v>
      </c>
      <c r="D98" s="72">
        <v>10</v>
      </c>
      <c r="E98" s="68">
        <v>69</v>
      </c>
      <c r="F98" s="76">
        <v>200</v>
      </c>
      <c r="G98" s="76">
        <v>58</v>
      </c>
      <c r="H98" s="187">
        <v>38</v>
      </c>
      <c r="I98" s="76">
        <v>11</v>
      </c>
      <c r="J98" s="68">
        <v>78</v>
      </c>
      <c r="K98" s="64">
        <v>0</v>
      </c>
      <c r="L98" s="65">
        <v>82</v>
      </c>
    </row>
    <row r="99" spans="1:12" ht="12.75">
      <c r="A99" s="203">
        <v>1911</v>
      </c>
      <c r="B99" s="64">
        <v>192</v>
      </c>
      <c r="C99" s="64">
        <v>7</v>
      </c>
      <c r="D99" s="72">
        <v>2</v>
      </c>
      <c r="E99" s="68">
        <v>36</v>
      </c>
      <c r="F99" s="76">
        <v>186</v>
      </c>
      <c r="G99" s="76">
        <v>22</v>
      </c>
      <c r="H99" s="187">
        <v>23</v>
      </c>
      <c r="I99" s="76">
        <v>7</v>
      </c>
      <c r="J99" s="68">
        <v>39</v>
      </c>
      <c r="K99" s="64">
        <v>0</v>
      </c>
      <c r="L99" s="65">
        <v>41</v>
      </c>
    </row>
    <row r="100" spans="1:12" ht="12.75">
      <c r="A100" s="203">
        <v>1912</v>
      </c>
      <c r="B100" s="64">
        <v>154</v>
      </c>
      <c r="C100" s="64">
        <v>7</v>
      </c>
      <c r="D100" s="72">
        <v>1</v>
      </c>
      <c r="E100" s="68">
        <v>37</v>
      </c>
      <c r="F100" s="76">
        <v>152</v>
      </c>
      <c r="G100" s="76">
        <v>26</v>
      </c>
      <c r="H100" s="187">
        <v>18</v>
      </c>
      <c r="I100" s="76">
        <v>8</v>
      </c>
      <c r="J100" s="68">
        <v>34</v>
      </c>
      <c r="K100" s="64">
        <v>0</v>
      </c>
      <c r="L100" s="65">
        <v>35</v>
      </c>
    </row>
    <row r="101" spans="1:12" ht="12.75">
      <c r="A101" s="203">
        <v>1913</v>
      </c>
      <c r="B101" s="64">
        <v>169</v>
      </c>
      <c r="C101" s="64">
        <v>9</v>
      </c>
      <c r="D101" s="72">
        <v>5</v>
      </c>
      <c r="E101" s="68">
        <v>45</v>
      </c>
      <c r="F101" s="76">
        <v>163</v>
      </c>
      <c r="G101" s="76">
        <v>30</v>
      </c>
      <c r="H101" s="187">
        <v>25</v>
      </c>
      <c r="I101" s="76">
        <v>12</v>
      </c>
      <c r="J101" s="68">
        <v>46</v>
      </c>
      <c r="K101" s="64">
        <v>5</v>
      </c>
      <c r="L101" s="65">
        <v>53</v>
      </c>
    </row>
    <row r="102" spans="1:12" ht="12.75">
      <c r="A102" s="203">
        <v>1914</v>
      </c>
      <c r="B102" s="100">
        <v>101</v>
      </c>
      <c r="C102" s="100">
        <v>6</v>
      </c>
      <c r="D102" s="99">
        <v>5</v>
      </c>
      <c r="E102" s="101">
        <v>20</v>
      </c>
      <c r="F102" s="98">
        <v>98</v>
      </c>
      <c r="G102" s="98">
        <v>14</v>
      </c>
      <c r="H102" s="143">
        <v>15</v>
      </c>
      <c r="I102" s="98">
        <v>9</v>
      </c>
      <c r="J102" s="101">
        <v>20</v>
      </c>
      <c r="K102" s="100">
        <v>0</v>
      </c>
      <c r="L102" s="102">
        <v>26</v>
      </c>
    </row>
    <row r="103" spans="1:12" ht="12.75">
      <c r="A103" s="203">
        <v>1915</v>
      </c>
      <c r="B103" s="100">
        <v>99</v>
      </c>
      <c r="C103" s="100">
        <v>10</v>
      </c>
      <c r="D103" s="99">
        <v>7</v>
      </c>
      <c r="E103" s="101">
        <v>34</v>
      </c>
      <c r="F103" s="98">
        <v>97</v>
      </c>
      <c r="G103" s="98">
        <v>29</v>
      </c>
      <c r="H103" s="143">
        <v>22</v>
      </c>
      <c r="I103" s="98">
        <v>7</v>
      </c>
      <c r="J103" s="101">
        <v>41</v>
      </c>
      <c r="K103" s="100">
        <v>0</v>
      </c>
      <c r="L103" s="102">
        <v>45</v>
      </c>
    </row>
    <row r="104" spans="1:12" ht="12.75">
      <c r="A104" s="203">
        <v>1916</v>
      </c>
      <c r="B104" s="100">
        <v>54</v>
      </c>
      <c r="C104" s="100">
        <v>11</v>
      </c>
      <c r="D104" s="99">
        <v>6</v>
      </c>
      <c r="E104" s="101">
        <v>28</v>
      </c>
      <c r="F104" s="98">
        <v>55</v>
      </c>
      <c r="G104" s="98">
        <v>29</v>
      </c>
      <c r="H104" s="143">
        <v>17</v>
      </c>
      <c r="I104" s="98">
        <v>5</v>
      </c>
      <c r="J104" s="101">
        <v>39</v>
      </c>
      <c r="K104" s="100">
        <v>1</v>
      </c>
      <c r="L104" s="102">
        <v>40</v>
      </c>
    </row>
    <row r="105" spans="1:12" ht="12.75">
      <c r="A105" s="203">
        <v>1917</v>
      </c>
      <c r="B105" s="100">
        <v>92</v>
      </c>
      <c r="C105" s="100">
        <v>9</v>
      </c>
      <c r="D105" s="99">
        <v>5</v>
      </c>
      <c r="E105" s="101">
        <v>44</v>
      </c>
      <c r="F105" s="98">
        <v>84</v>
      </c>
      <c r="G105" s="98">
        <v>29</v>
      </c>
      <c r="H105" s="143">
        <v>29</v>
      </c>
      <c r="I105" s="98">
        <v>10</v>
      </c>
      <c r="J105" s="101">
        <v>45</v>
      </c>
      <c r="K105" s="100">
        <v>3</v>
      </c>
      <c r="L105" s="102">
        <v>49</v>
      </c>
    </row>
    <row r="106" spans="1:12" ht="12.75">
      <c r="A106" s="203">
        <v>1918</v>
      </c>
      <c r="B106" s="100">
        <v>192</v>
      </c>
      <c r="C106" s="100">
        <v>13</v>
      </c>
      <c r="D106" s="99">
        <v>6</v>
      </c>
      <c r="E106" s="101">
        <v>88</v>
      </c>
      <c r="F106" s="98">
        <v>188</v>
      </c>
      <c r="G106" s="98">
        <v>56</v>
      </c>
      <c r="H106" s="143">
        <v>54</v>
      </c>
      <c r="I106" s="98">
        <v>17</v>
      </c>
      <c r="J106" s="101">
        <v>92</v>
      </c>
      <c r="K106" s="100">
        <v>2</v>
      </c>
      <c r="L106" s="102">
        <v>97</v>
      </c>
    </row>
    <row r="107" spans="1:12" ht="12.75">
      <c r="A107" s="203">
        <v>1919</v>
      </c>
      <c r="B107" s="100">
        <v>223</v>
      </c>
      <c r="C107" s="100">
        <v>18</v>
      </c>
      <c r="D107" s="99">
        <v>5</v>
      </c>
      <c r="E107" s="101">
        <v>67</v>
      </c>
      <c r="F107" s="98">
        <v>211</v>
      </c>
      <c r="G107" s="98">
        <v>58</v>
      </c>
      <c r="H107" s="143">
        <v>32</v>
      </c>
      <c r="I107" s="98">
        <v>8</v>
      </c>
      <c r="J107" s="101">
        <v>78</v>
      </c>
      <c r="K107" s="100">
        <v>3</v>
      </c>
      <c r="L107" s="102">
        <v>72</v>
      </c>
    </row>
    <row r="108" spans="1:12" ht="12.75">
      <c r="A108" s="203">
        <v>1920</v>
      </c>
      <c r="B108" s="100">
        <v>59</v>
      </c>
      <c r="C108" s="100">
        <v>7</v>
      </c>
      <c r="D108" s="99">
        <v>3</v>
      </c>
      <c r="E108" s="101">
        <v>56</v>
      </c>
      <c r="F108" s="98">
        <v>57</v>
      </c>
      <c r="G108" s="98">
        <v>38</v>
      </c>
      <c r="H108" s="143">
        <v>26</v>
      </c>
      <c r="I108" s="98">
        <v>12</v>
      </c>
      <c r="J108" s="101">
        <v>49</v>
      </c>
      <c r="K108" s="100">
        <v>0</v>
      </c>
      <c r="L108" s="102">
        <v>48</v>
      </c>
    </row>
    <row r="109" spans="1:12" ht="12.75">
      <c r="A109" s="202">
        <v>2001</v>
      </c>
      <c r="B109" s="47">
        <v>16</v>
      </c>
      <c r="C109" s="47">
        <v>33</v>
      </c>
      <c r="D109" s="59">
        <v>10</v>
      </c>
      <c r="E109" s="49">
        <v>86</v>
      </c>
      <c r="F109" s="75">
        <v>16</v>
      </c>
      <c r="G109" s="75">
        <v>70</v>
      </c>
      <c r="H109" s="142">
        <v>64</v>
      </c>
      <c r="I109" s="75">
        <v>16</v>
      </c>
      <c r="J109" s="49">
        <v>108</v>
      </c>
      <c r="K109" s="47">
        <v>0</v>
      </c>
      <c r="L109" s="46">
        <v>117</v>
      </c>
    </row>
    <row r="110" spans="1:12" ht="12.75">
      <c r="A110" s="202">
        <v>2002</v>
      </c>
      <c r="B110" s="47">
        <v>41</v>
      </c>
      <c r="C110" s="47">
        <v>43</v>
      </c>
      <c r="D110" s="59">
        <v>27</v>
      </c>
      <c r="E110" s="49">
        <v>164</v>
      </c>
      <c r="F110" s="75">
        <v>41</v>
      </c>
      <c r="G110" s="75">
        <v>124</v>
      </c>
      <c r="H110" s="142">
        <v>108</v>
      </c>
      <c r="I110" s="75">
        <v>32</v>
      </c>
      <c r="J110" s="49">
        <v>200</v>
      </c>
      <c r="K110" s="47">
        <v>1</v>
      </c>
      <c r="L110" s="46">
        <v>225</v>
      </c>
    </row>
    <row r="111" spans="1:12" ht="12.75">
      <c r="A111" s="202">
        <v>2003</v>
      </c>
      <c r="B111" s="47">
        <v>29</v>
      </c>
      <c r="C111" s="47">
        <v>27</v>
      </c>
      <c r="D111" s="59">
        <v>21</v>
      </c>
      <c r="E111" s="49">
        <v>113</v>
      </c>
      <c r="F111" s="75">
        <v>29</v>
      </c>
      <c r="G111" s="75">
        <v>87</v>
      </c>
      <c r="H111" s="142">
        <v>73</v>
      </c>
      <c r="I111" s="75">
        <v>27</v>
      </c>
      <c r="J111" s="49">
        <v>125</v>
      </c>
      <c r="K111" s="47">
        <v>0</v>
      </c>
      <c r="L111" s="46">
        <v>143</v>
      </c>
    </row>
    <row r="112" spans="1:12" ht="12.75">
      <c r="A112" s="202">
        <v>2004</v>
      </c>
      <c r="B112" s="47">
        <v>30</v>
      </c>
      <c r="C112" s="47">
        <v>37</v>
      </c>
      <c r="D112" s="59">
        <v>21</v>
      </c>
      <c r="E112" s="49">
        <v>98</v>
      </c>
      <c r="F112" s="75">
        <v>28</v>
      </c>
      <c r="G112" s="75">
        <v>65</v>
      </c>
      <c r="H112" s="142">
        <v>94</v>
      </c>
      <c r="I112" s="75">
        <v>23</v>
      </c>
      <c r="J112" s="49">
        <v>132</v>
      </c>
      <c r="K112" s="47">
        <v>0</v>
      </c>
      <c r="L112" s="46">
        <v>141</v>
      </c>
    </row>
    <row r="113" spans="1:12" ht="12.75">
      <c r="A113" s="202">
        <v>2005</v>
      </c>
      <c r="B113" s="47">
        <v>29</v>
      </c>
      <c r="C113" s="47">
        <v>50</v>
      </c>
      <c r="D113" s="59">
        <v>33</v>
      </c>
      <c r="E113" s="49">
        <v>132</v>
      </c>
      <c r="F113" s="75">
        <v>28</v>
      </c>
      <c r="G113" s="75">
        <v>103</v>
      </c>
      <c r="H113" s="142">
        <v>115</v>
      </c>
      <c r="I113" s="75">
        <v>33</v>
      </c>
      <c r="J113" s="49">
        <v>183</v>
      </c>
      <c r="K113" s="47">
        <v>0</v>
      </c>
      <c r="L113" s="46">
        <v>195</v>
      </c>
    </row>
    <row r="114" spans="1:12" ht="12.75">
      <c r="A114" s="202">
        <v>2006</v>
      </c>
      <c r="B114" s="47">
        <v>38</v>
      </c>
      <c r="C114" s="47">
        <v>57</v>
      </c>
      <c r="D114" s="59">
        <v>22</v>
      </c>
      <c r="E114" s="49">
        <v>147</v>
      </c>
      <c r="F114" s="75">
        <v>38</v>
      </c>
      <c r="G114" s="75">
        <v>135</v>
      </c>
      <c r="H114" s="142">
        <v>95</v>
      </c>
      <c r="I114" s="75">
        <v>30</v>
      </c>
      <c r="J114" s="49">
        <v>194</v>
      </c>
      <c r="K114" s="47">
        <v>0</v>
      </c>
      <c r="L114" s="46">
        <v>205</v>
      </c>
    </row>
    <row r="115" spans="1:12" ht="12.75">
      <c r="A115" s="202">
        <v>2007</v>
      </c>
      <c r="B115" s="47">
        <v>30</v>
      </c>
      <c r="C115" s="47">
        <v>60</v>
      </c>
      <c r="D115" s="59">
        <v>20</v>
      </c>
      <c r="E115" s="49">
        <v>142</v>
      </c>
      <c r="F115" s="75">
        <v>29</v>
      </c>
      <c r="G115" s="75">
        <v>106</v>
      </c>
      <c r="H115" s="142">
        <v>122</v>
      </c>
      <c r="I115" s="75">
        <v>33</v>
      </c>
      <c r="J115" s="49">
        <v>191</v>
      </c>
      <c r="K115" s="47">
        <v>9</v>
      </c>
      <c r="L115" s="46">
        <v>208</v>
      </c>
    </row>
    <row r="116" spans="1:12" ht="12.75">
      <c r="A116" s="202">
        <v>2008</v>
      </c>
      <c r="B116" s="47">
        <v>58</v>
      </c>
      <c r="C116" s="47">
        <v>60</v>
      </c>
      <c r="D116" s="59">
        <v>28</v>
      </c>
      <c r="E116" s="49">
        <v>125</v>
      </c>
      <c r="F116" s="75">
        <v>56</v>
      </c>
      <c r="G116" s="75">
        <v>104</v>
      </c>
      <c r="H116" s="142">
        <v>116</v>
      </c>
      <c r="I116" s="75">
        <v>47</v>
      </c>
      <c r="J116" s="49">
        <v>162</v>
      </c>
      <c r="K116" s="47">
        <v>0</v>
      </c>
      <c r="L116" s="46">
        <v>194</v>
      </c>
    </row>
    <row r="117" spans="1:12" ht="12.75">
      <c r="A117" s="202">
        <v>2009</v>
      </c>
      <c r="B117" s="47">
        <v>51</v>
      </c>
      <c r="C117" s="47">
        <v>60</v>
      </c>
      <c r="D117" s="59">
        <v>15</v>
      </c>
      <c r="E117" s="49">
        <v>165</v>
      </c>
      <c r="F117" s="75">
        <v>48</v>
      </c>
      <c r="G117" s="75">
        <v>114</v>
      </c>
      <c r="H117" s="142">
        <v>121</v>
      </c>
      <c r="I117" s="75">
        <v>32</v>
      </c>
      <c r="J117" s="49">
        <v>210</v>
      </c>
      <c r="K117" s="47">
        <v>0</v>
      </c>
      <c r="L117" s="46">
        <v>237</v>
      </c>
    </row>
    <row r="118" spans="1:12" ht="12.75">
      <c r="A118" s="202">
        <v>2010</v>
      </c>
      <c r="B118" s="47">
        <v>25</v>
      </c>
      <c r="C118" s="47">
        <v>22</v>
      </c>
      <c r="D118" s="59">
        <v>9</v>
      </c>
      <c r="E118" s="49">
        <v>136</v>
      </c>
      <c r="F118" s="75">
        <v>26</v>
      </c>
      <c r="G118" s="75">
        <v>93</v>
      </c>
      <c r="H118" s="142">
        <v>77</v>
      </c>
      <c r="I118" s="75">
        <v>16</v>
      </c>
      <c r="J118" s="49">
        <v>152</v>
      </c>
      <c r="K118" s="47">
        <v>0</v>
      </c>
      <c r="L118" s="46">
        <v>158</v>
      </c>
    </row>
    <row r="119" spans="1:12" ht="12.75">
      <c r="A119" s="202">
        <v>2011</v>
      </c>
      <c r="B119" s="47">
        <v>40</v>
      </c>
      <c r="C119" s="47">
        <v>25</v>
      </c>
      <c r="D119" s="59">
        <v>11</v>
      </c>
      <c r="E119" s="49">
        <v>104</v>
      </c>
      <c r="F119" s="75">
        <v>39</v>
      </c>
      <c r="G119" s="75">
        <v>67</v>
      </c>
      <c r="H119" s="142">
        <v>70</v>
      </c>
      <c r="I119" s="75">
        <v>26</v>
      </c>
      <c r="J119" s="49">
        <v>111</v>
      </c>
      <c r="K119" s="47">
        <v>0</v>
      </c>
      <c r="L119" s="46">
        <v>134</v>
      </c>
    </row>
    <row r="120" spans="1:12" ht="12.75">
      <c r="A120" s="202">
        <v>2012</v>
      </c>
      <c r="B120" s="47">
        <v>18</v>
      </c>
      <c r="C120" s="47">
        <v>20</v>
      </c>
      <c r="D120" s="59">
        <v>9</v>
      </c>
      <c r="E120" s="49">
        <v>80</v>
      </c>
      <c r="F120" s="75">
        <v>18</v>
      </c>
      <c r="G120" s="75">
        <v>46</v>
      </c>
      <c r="H120" s="142">
        <v>65</v>
      </c>
      <c r="I120" s="75">
        <v>18</v>
      </c>
      <c r="J120" s="49">
        <v>95</v>
      </c>
      <c r="K120" s="47">
        <v>1</v>
      </c>
      <c r="L120" s="46">
        <v>97</v>
      </c>
    </row>
    <row r="121" spans="1:12" ht="12.75">
      <c r="A121" s="202">
        <v>2013</v>
      </c>
      <c r="B121" s="47">
        <v>42</v>
      </c>
      <c r="C121" s="47">
        <v>38</v>
      </c>
      <c r="D121" s="59">
        <v>15</v>
      </c>
      <c r="E121" s="49">
        <v>133</v>
      </c>
      <c r="F121" s="75">
        <v>41</v>
      </c>
      <c r="G121" s="75">
        <v>113</v>
      </c>
      <c r="H121" s="142">
        <v>81</v>
      </c>
      <c r="I121" s="75">
        <v>25</v>
      </c>
      <c r="J121" s="49">
        <v>160</v>
      </c>
      <c r="K121" s="47">
        <v>0</v>
      </c>
      <c r="L121" s="46">
        <v>171</v>
      </c>
    </row>
    <row r="122" spans="1:12" ht="12.75">
      <c r="A122" s="202">
        <v>2101</v>
      </c>
      <c r="B122" s="47">
        <v>42</v>
      </c>
      <c r="C122" s="47">
        <v>68</v>
      </c>
      <c r="D122" s="59">
        <v>46</v>
      </c>
      <c r="E122" s="49">
        <v>341</v>
      </c>
      <c r="F122" s="75">
        <v>41</v>
      </c>
      <c r="G122" s="75">
        <v>246</v>
      </c>
      <c r="H122" s="142">
        <v>208</v>
      </c>
      <c r="I122" s="75">
        <v>56</v>
      </c>
      <c r="J122" s="49">
        <v>388</v>
      </c>
      <c r="K122" s="47">
        <v>0</v>
      </c>
      <c r="L122" s="46">
        <v>409</v>
      </c>
    </row>
    <row r="123" spans="1:12" ht="12.75">
      <c r="A123" s="202">
        <v>2102</v>
      </c>
      <c r="B123" s="47">
        <v>34</v>
      </c>
      <c r="C123" s="47">
        <v>48</v>
      </c>
      <c r="D123" s="59">
        <v>23</v>
      </c>
      <c r="E123" s="49">
        <v>160</v>
      </c>
      <c r="F123" s="75">
        <v>31</v>
      </c>
      <c r="G123" s="75">
        <v>138</v>
      </c>
      <c r="H123" s="142">
        <v>97</v>
      </c>
      <c r="I123" s="75">
        <v>31</v>
      </c>
      <c r="J123" s="49">
        <v>198</v>
      </c>
      <c r="K123" s="47">
        <v>0</v>
      </c>
      <c r="L123" s="46">
        <v>203</v>
      </c>
    </row>
    <row r="124" spans="1:12" ht="12.75">
      <c r="A124" s="202">
        <v>2103</v>
      </c>
      <c r="B124" s="47">
        <v>13</v>
      </c>
      <c r="C124" s="47">
        <v>24</v>
      </c>
      <c r="D124" s="59">
        <v>17</v>
      </c>
      <c r="E124" s="49">
        <v>116</v>
      </c>
      <c r="F124" s="75">
        <v>13</v>
      </c>
      <c r="G124" s="75">
        <v>93</v>
      </c>
      <c r="H124" s="142">
        <v>63</v>
      </c>
      <c r="I124" s="75">
        <v>20</v>
      </c>
      <c r="J124" s="49">
        <v>137</v>
      </c>
      <c r="K124" s="47">
        <v>0</v>
      </c>
      <c r="L124" s="46">
        <v>144</v>
      </c>
    </row>
    <row r="125" spans="1:12" ht="12.75">
      <c r="A125" s="202">
        <v>2104</v>
      </c>
      <c r="B125" s="47">
        <v>27</v>
      </c>
      <c r="C125" s="47">
        <v>31</v>
      </c>
      <c r="D125" s="59">
        <v>20</v>
      </c>
      <c r="E125" s="49">
        <v>184</v>
      </c>
      <c r="F125" s="75">
        <v>27</v>
      </c>
      <c r="G125" s="75">
        <v>148</v>
      </c>
      <c r="H125" s="142">
        <v>95</v>
      </c>
      <c r="I125" s="75">
        <v>31</v>
      </c>
      <c r="J125" s="49">
        <v>194</v>
      </c>
      <c r="K125" s="47">
        <v>0</v>
      </c>
      <c r="L125" s="46">
        <v>209</v>
      </c>
    </row>
    <row r="126" spans="1:12" ht="12.75">
      <c r="A126" s="202">
        <v>2105</v>
      </c>
      <c r="B126" s="47">
        <v>21</v>
      </c>
      <c r="C126" s="47">
        <v>22</v>
      </c>
      <c r="D126" s="59">
        <v>9</v>
      </c>
      <c r="E126" s="49">
        <v>120</v>
      </c>
      <c r="F126" s="75">
        <v>20</v>
      </c>
      <c r="G126" s="75">
        <v>88</v>
      </c>
      <c r="H126" s="142">
        <v>66</v>
      </c>
      <c r="I126" s="75">
        <v>20</v>
      </c>
      <c r="J126" s="49">
        <v>132</v>
      </c>
      <c r="K126" s="47">
        <v>0</v>
      </c>
      <c r="L126" s="46">
        <v>129</v>
      </c>
    </row>
    <row r="127" spans="1:12" ht="12.75">
      <c r="A127" s="202">
        <v>2106</v>
      </c>
      <c r="B127" s="47">
        <v>26</v>
      </c>
      <c r="C127" s="47">
        <v>46</v>
      </c>
      <c r="D127" s="59">
        <v>18</v>
      </c>
      <c r="E127" s="49">
        <v>129</v>
      </c>
      <c r="F127" s="75">
        <v>24</v>
      </c>
      <c r="G127" s="75">
        <v>125</v>
      </c>
      <c r="H127" s="142">
        <v>75</v>
      </c>
      <c r="I127" s="75">
        <v>32</v>
      </c>
      <c r="J127" s="49">
        <v>145</v>
      </c>
      <c r="K127" s="47">
        <v>0</v>
      </c>
      <c r="L127" s="46">
        <v>183</v>
      </c>
    </row>
    <row r="128" spans="1:12" ht="12.75">
      <c r="A128" s="202">
        <v>2107</v>
      </c>
      <c r="B128" s="47">
        <v>12</v>
      </c>
      <c r="C128" s="47">
        <v>35</v>
      </c>
      <c r="D128" s="59">
        <v>29</v>
      </c>
      <c r="E128" s="49">
        <v>152</v>
      </c>
      <c r="F128" s="75">
        <v>12</v>
      </c>
      <c r="G128" s="75">
        <v>124</v>
      </c>
      <c r="H128" s="142">
        <v>87</v>
      </c>
      <c r="I128" s="75">
        <v>22</v>
      </c>
      <c r="J128" s="49">
        <v>197</v>
      </c>
      <c r="K128" s="47">
        <v>0</v>
      </c>
      <c r="L128" s="46">
        <v>196</v>
      </c>
    </row>
    <row r="129" spans="1:12" ht="12.75">
      <c r="A129" s="202">
        <v>2108</v>
      </c>
      <c r="B129" s="47">
        <v>26</v>
      </c>
      <c r="C129" s="47">
        <v>30</v>
      </c>
      <c r="D129" s="59">
        <v>25</v>
      </c>
      <c r="E129" s="49">
        <v>173</v>
      </c>
      <c r="F129" s="75">
        <v>27</v>
      </c>
      <c r="G129" s="75">
        <v>122</v>
      </c>
      <c r="H129" s="142">
        <v>113</v>
      </c>
      <c r="I129" s="75">
        <v>47</v>
      </c>
      <c r="J129" s="49">
        <v>185</v>
      </c>
      <c r="K129" s="47">
        <v>0</v>
      </c>
      <c r="L129" s="46">
        <v>203</v>
      </c>
    </row>
    <row r="130" spans="1:12" ht="12.75">
      <c r="A130" s="202">
        <v>2109</v>
      </c>
      <c r="B130" s="47">
        <v>42</v>
      </c>
      <c r="C130" s="47">
        <v>29</v>
      </c>
      <c r="D130" s="59">
        <v>16</v>
      </c>
      <c r="E130" s="49">
        <v>105</v>
      </c>
      <c r="F130" s="75">
        <v>42</v>
      </c>
      <c r="G130" s="75">
        <v>81</v>
      </c>
      <c r="H130" s="142">
        <v>73</v>
      </c>
      <c r="I130" s="75">
        <v>20</v>
      </c>
      <c r="J130" s="49">
        <v>134</v>
      </c>
      <c r="K130" s="47">
        <v>18</v>
      </c>
      <c r="L130" s="46">
        <v>138</v>
      </c>
    </row>
    <row r="131" spans="1:12" ht="12.75">
      <c r="A131" s="202">
        <v>2110</v>
      </c>
      <c r="B131" s="47">
        <v>9</v>
      </c>
      <c r="C131" s="47">
        <v>18</v>
      </c>
      <c r="D131" s="59">
        <v>3</v>
      </c>
      <c r="E131" s="49">
        <v>53</v>
      </c>
      <c r="F131" s="75">
        <v>8</v>
      </c>
      <c r="G131" s="75">
        <v>40</v>
      </c>
      <c r="H131" s="142">
        <v>36</v>
      </c>
      <c r="I131" s="75">
        <v>12</v>
      </c>
      <c r="J131" s="49">
        <v>61</v>
      </c>
      <c r="K131" s="47">
        <v>0</v>
      </c>
      <c r="L131" s="46">
        <v>73</v>
      </c>
    </row>
    <row r="132" spans="1:12" ht="12.75">
      <c r="A132" s="202">
        <v>2111</v>
      </c>
      <c r="B132" s="47">
        <v>25</v>
      </c>
      <c r="C132" s="47">
        <v>25</v>
      </c>
      <c r="D132" s="59">
        <v>12</v>
      </c>
      <c r="E132" s="49">
        <v>115</v>
      </c>
      <c r="F132" s="75">
        <v>25</v>
      </c>
      <c r="G132" s="75">
        <v>84</v>
      </c>
      <c r="H132" s="142">
        <v>77</v>
      </c>
      <c r="I132" s="75">
        <v>26</v>
      </c>
      <c r="J132" s="49">
        <v>135</v>
      </c>
      <c r="K132" s="47">
        <v>0</v>
      </c>
      <c r="L132" s="46">
        <v>144</v>
      </c>
    </row>
    <row r="133" spans="1:12" ht="12.75">
      <c r="A133" s="202">
        <v>2112</v>
      </c>
      <c r="B133" s="47">
        <v>34</v>
      </c>
      <c r="C133" s="47">
        <v>41</v>
      </c>
      <c r="D133" s="59">
        <v>23</v>
      </c>
      <c r="E133" s="49">
        <v>137</v>
      </c>
      <c r="F133" s="75">
        <v>34</v>
      </c>
      <c r="G133" s="75">
        <v>103</v>
      </c>
      <c r="H133" s="142">
        <v>104</v>
      </c>
      <c r="I133" s="75">
        <v>36</v>
      </c>
      <c r="J133" s="49">
        <v>170</v>
      </c>
      <c r="K133" s="47">
        <v>0</v>
      </c>
      <c r="L133" s="46">
        <v>179</v>
      </c>
    </row>
    <row r="134" spans="1:12" ht="12.75">
      <c r="A134" s="202">
        <v>2113</v>
      </c>
      <c r="B134" s="47">
        <v>22</v>
      </c>
      <c r="C134" s="47">
        <v>24</v>
      </c>
      <c r="D134" s="59">
        <v>15</v>
      </c>
      <c r="E134" s="49">
        <v>71</v>
      </c>
      <c r="F134" s="75">
        <v>22</v>
      </c>
      <c r="G134" s="75">
        <v>64</v>
      </c>
      <c r="H134" s="142">
        <v>49</v>
      </c>
      <c r="I134" s="75">
        <v>14</v>
      </c>
      <c r="J134" s="49">
        <v>96</v>
      </c>
      <c r="K134" s="47">
        <v>0</v>
      </c>
      <c r="L134" s="46">
        <v>101</v>
      </c>
    </row>
    <row r="135" spans="1:12" ht="12.75">
      <c r="A135" s="202">
        <v>2114</v>
      </c>
      <c r="B135" s="47">
        <v>31</v>
      </c>
      <c r="C135" s="47">
        <v>36</v>
      </c>
      <c r="D135" s="59">
        <v>17</v>
      </c>
      <c r="E135" s="49">
        <v>129</v>
      </c>
      <c r="F135" s="75">
        <v>32</v>
      </c>
      <c r="G135" s="75">
        <v>109</v>
      </c>
      <c r="H135" s="142">
        <v>74</v>
      </c>
      <c r="I135" s="75">
        <v>42</v>
      </c>
      <c r="J135" s="49">
        <v>140</v>
      </c>
      <c r="K135" s="47">
        <v>0</v>
      </c>
      <c r="L135" s="46">
        <v>158</v>
      </c>
    </row>
    <row r="136" spans="1:12" ht="12.75">
      <c r="A136" s="202">
        <v>2115</v>
      </c>
      <c r="B136" s="47">
        <v>25</v>
      </c>
      <c r="C136" s="47">
        <v>50</v>
      </c>
      <c r="D136" s="59">
        <v>21</v>
      </c>
      <c r="E136" s="49">
        <v>98</v>
      </c>
      <c r="F136" s="75">
        <v>25</v>
      </c>
      <c r="G136" s="75">
        <v>80</v>
      </c>
      <c r="H136" s="142">
        <v>90</v>
      </c>
      <c r="I136" s="75">
        <v>36</v>
      </c>
      <c r="J136" s="49">
        <v>129</v>
      </c>
      <c r="K136" s="47">
        <v>0</v>
      </c>
      <c r="L136" s="46">
        <v>148</v>
      </c>
    </row>
    <row r="137" spans="1:12" ht="12.75">
      <c r="A137" s="202">
        <v>2116</v>
      </c>
      <c r="B137" s="47">
        <v>22</v>
      </c>
      <c r="C137" s="47">
        <v>17</v>
      </c>
      <c r="D137" s="59">
        <v>16</v>
      </c>
      <c r="E137" s="49">
        <v>51</v>
      </c>
      <c r="F137" s="75">
        <v>22</v>
      </c>
      <c r="G137" s="75">
        <v>44</v>
      </c>
      <c r="H137" s="142">
        <v>40</v>
      </c>
      <c r="I137" s="75">
        <v>19</v>
      </c>
      <c r="J137" s="49">
        <v>65</v>
      </c>
      <c r="K137" s="47">
        <v>0</v>
      </c>
      <c r="L137" s="46">
        <v>71</v>
      </c>
    </row>
    <row r="138" spans="1:12" ht="12.75">
      <c r="A138" s="202">
        <v>2201</v>
      </c>
      <c r="B138" s="47">
        <v>31</v>
      </c>
      <c r="C138" s="47">
        <v>50</v>
      </c>
      <c r="D138" s="59">
        <v>18</v>
      </c>
      <c r="E138" s="49">
        <v>127</v>
      </c>
      <c r="F138" s="75">
        <v>31</v>
      </c>
      <c r="G138" s="75">
        <v>107</v>
      </c>
      <c r="H138" s="142">
        <v>96</v>
      </c>
      <c r="I138" s="75">
        <v>24</v>
      </c>
      <c r="J138" s="49">
        <v>176</v>
      </c>
      <c r="K138" s="47">
        <v>0</v>
      </c>
      <c r="L138" s="46">
        <v>176</v>
      </c>
    </row>
    <row r="139" spans="1:12" ht="12.75">
      <c r="A139" s="202">
        <v>2202</v>
      </c>
      <c r="B139" s="47">
        <v>23</v>
      </c>
      <c r="C139" s="47">
        <v>40</v>
      </c>
      <c r="D139" s="59">
        <v>18</v>
      </c>
      <c r="E139" s="49">
        <v>122</v>
      </c>
      <c r="F139" s="75">
        <v>23</v>
      </c>
      <c r="G139" s="75">
        <v>92</v>
      </c>
      <c r="H139" s="142">
        <v>100</v>
      </c>
      <c r="I139" s="75">
        <v>34</v>
      </c>
      <c r="J139" s="49">
        <v>150</v>
      </c>
      <c r="K139" s="47">
        <v>0</v>
      </c>
      <c r="L139" s="46">
        <v>163</v>
      </c>
    </row>
    <row r="140" spans="1:12" ht="12.75">
      <c r="A140" s="202">
        <v>2203</v>
      </c>
      <c r="B140" s="47">
        <v>26</v>
      </c>
      <c r="C140" s="47">
        <v>45</v>
      </c>
      <c r="D140" s="59">
        <v>24</v>
      </c>
      <c r="E140" s="49">
        <v>184</v>
      </c>
      <c r="F140" s="75">
        <v>25</v>
      </c>
      <c r="G140" s="75">
        <v>132</v>
      </c>
      <c r="H140" s="142">
        <v>128</v>
      </c>
      <c r="I140" s="75">
        <v>38</v>
      </c>
      <c r="J140" s="49">
        <v>203</v>
      </c>
      <c r="K140" s="47">
        <v>2</v>
      </c>
      <c r="L140" s="46">
        <v>229</v>
      </c>
    </row>
    <row r="141" spans="1:12" ht="12.75">
      <c r="A141" s="202">
        <v>2204</v>
      </c>
      <c r="B141" s="47">
        <v>27</v>
      </c>
      <c r="C141" s="47">
        <v>47</v>
      </c>
      <c r="D141" s="59">
        <v>15</v>
      </c>
      <c r="E141" s="49">
        <v>134</v>
      </c>
      <c r="F141" s="75">
        <v>26</v>
      </c>
      <c r="G141" s="75">
        <v>103</v>
      </c>
      <c r="H141" s="142">
        <v>100</v>
      </c>
      <c r="I141" s="75">
        <v>32</v>
      </c>
      <c r="J141" s="49">
        <v>167</v>
      </c>
      <c r="K141" s="47">
        <v>0</v>
      </c>
      <c r="L141" s="46">
        <v>179</v>
      </c>
    </row>
    <row r="142" spans="1:12" ht="12.75">
      <c r="A142" s="202">
        <v>2205</v>
      </c>
      <c r="B142" s="47">
        <v>8</v>
      </c>
      <c r="C142" s="47">
        <v>17</v>
      </c>
      <c r="D142" s="59">
        <v>10</v>
      </c>
      <c r="E142" s="49">
        <v>112</v>
      </c>
      <c r="F142" s="75">
        <v>8</v>
      </c>
      <c r="G142" s="75">
        <v>83</v>
      </c>
      <c r="H142" s="142">
        <v>60</v>
      </c>
      <c r="I142" s="75">
        <v>14</v>
      </c>
      <c r="J142" s="49">
        <v>123</v>
      </c>
      <c r="K142" s="47">
        <v>0</v>
      </c>
      <c r="L142" s="46">
        <v>127</v>
      </c>
    </row>
    <row r="143" spans="1:12" ht="12.75">
      <c r="A143" s="202">
        <v>2206</v>
      </c>
      <c r="B143" s="47">
        <v>16</v>
      </c>
      <c r="C143" s="47">
        <v>27</v>
      </c>
      <c r="D143" s="59">
        <v>25</v>
      </c>
      <c r="E143" s="49">
        <v>109</v>
      </c>
      <c r="F143" s="75">
        <v>16</v>
      </c>
      <c r="G143" s="75">
        <v>92</v>
      </c>
      <c r="H143" s="142">
        <v>73</v>
      </c>
      <c r="I143" s="75">
        <v>16</v>
      </c>
      <c r="J143" s="49">
        <v>147</v>
      </c>
      <c r="K143" s="47">
        <v>0</v>
      </c>
      <c r="L143" s="46">
        <v>152</v>
      </c>
    </row>
    <row r="144" spans="1:12" ht="12.75">
      <c r="A144" s="202">
        <v>2207</v>
      </c>
      <c r="B144" s="47">
        <v>13</v>
      </c>
      <c r="C144" s="47">
        <v>36</v>
      </c>
      <c r="D144" s="59">
        <v>16</v>
      </c>
      <c r="E144" s="49">
        <v>170</v>
      </c>
      <c r="F144" s="75">
        <v>13</v>
      </c>
      <c r="G144" s="75">
        <v>137</v>
      </c>
      <c r="H144" s="142">
        <v>98</v>
      </c>
      <c r="I144" s="75">
        <v>34</v>
      </c>
      <c r="J144" s="49">
        <v>191</v>
      </c>
      <c r="K144" s="47">
        <v>0</v>
      </c>
      <c r="L144" s="46">
        <v>195</v>
      </c>
    </row>
    <row r="145" spans="1:12" ht="12.75">
      <c r="A145" s="202">
        <v>2208</v>
      </c>
      <c r="B145" s="47">
        <v>20</v>
      </c>
      <c r="C145" s="47">
        <v>37</v>
      </c>
      <c r="D145" s="59">
        <v>21</v>
      </c>
      <c r="E145" s="49">
        <v>105</v>
      </c>
      <c r="F145" s="75">
        <v>19</v>
      </c>
      <c r="G145" s="75">
        <v>104</v>
      </c>
      <c r="H145" s="142">
        <v>65</v>
      </c>
      <c r="I145" s="75">
        <v>36</v>
      </c>
      <c r="J145" s="49">
        <v>128</v>
      </c>
      <c r="K145" s="47">
        <v>0</v>
      </c>
      <c r="L145" s="46">
        <v>150</v>
      </c>
    </row>
    <row r="146" spans="1:12" ht="12.75">
      <c r="A146" s="202">
        <v>2209</v>
      </c>
      <c r="B146" s="47">
        <v>22</v>
      </c>
      <c r="C146" s="47">
        <v>16</v>
      </c>
      <c r="D146" s="59">
        <v>25</v>
      </c>
      <c r="E146" s="49">
        <v>84</v>
      </c>
      <c r="F146" s="75">
        <v>21</v>
      </c>
      <c r="G146" s="75">
        <v>65</v>
      </c>
      <c r="H146" s="142">
        <v>59</v>
      </c>
      <c r="I146" s="75">
        <v>21</v>
      </c>
      <c r="J146" s="49">
        <v>102</v>
      </c>
      <c r="K146" s="47">
        <v>0</v>
      </c>
      <c r="L146" s="46">
        <v>112</v>
      </c>
    </row>
    <row r="147" spans="1:12" ht="12.75">
      <c r="A147" s="202">
        <v>2210</v>
      </c>
      <c r="B147" s="47">
        <v>25</v>
      </c>
      <c r="C147" s="47">
        <v>35</v>
      </c>
      <c r="D147" s="59">
        <v>17</v>
      </c>
      <c r="E147" s="49">
        <v>87</v>
      </c>
      <c r="F147" s="75">
        <v>27</v>
      </c>
      <c r="G147" s="75">
        <v>86</v>
      </c>
      <c r="H147" s="142">
        <v>58</v>
      </c>
      <c r="I147" s="75">
        <v>36</v>
      </c>
      <c r="J147" s="49">
        <v>109</v>
      </c>
      <c r="K147" s="47">
        <v>0</v>
      </c>
      <c r="L147" s="46">
        <v>126</v>
      </c>
    </row>
    <row r="148" spans="1:12" ht="12.75">
      <c r="A148" s="202">
        <v>2211</v>
      </c>
      <c r="B148" s="47">
        <v>13</v>
      </c>
      <c r="C148" s="47">
        <v>33</v>
      </c>
      <c r="D148" s="59">
        <v>18</v>
      </c>
      <c r="E148" s="49">
        <v>98</v>
      </c>
      <c r="F148" s="75">
        <v>13</v>
      </c>
      <c r="G148" s="75">
        <v>66</v>
      </c>
      <c r="H148" s="142">
        <v>84</v>
      </c>
      <c r="I148" s="75">
        <v>23</v>
      </c>
      <c r="J148" s="49">
        <v>122</v>
      </c>
      <c r="K148" s="47">
        <v>0</v>
      </c>
      <c r="L148" s="46">
        <v>139</v>
      </c>
    </row>
    <row r="149" spans="1:12" ht="12.75">
      <c r="A149" s="202">
        <v>2212</v>
      </c>
      <c r="B149" s="47">
        <v>15</v>
      </c>
      <c r="C149" s="47">
        <v>32</v>
      </c>
      <c r="D149" s="59">
        <v>16</v>
      </c>
      <c r="E149" s="49">
        <v>99</v>
      </c>
      <c r="F149" s="75">
        <v>15</v>
      </c>
      <c r="G149" s="75">
        <v>87</v>
      </c>
      <c r="H149" s="142">
        <v>68</v>
      </c>
      <c r="I149" s="75">
        <v>20</v>
      </c>
      <c r="J149" s="49">
        <v>124</v>
      </c>
      <c r="K149" s="47">
        <v>0</v>
      </c>
      <c r="L149" s="46">
        <v>127</v>
      </c>
    </row>
    <row r="150" spans="1:12" ht="12.75">
      <c r="A150" s="202">
        <v>2213</v>
      </c>
      <c r="B150" s="47">
        <v>0</v>
      </c>
      <c r="C150" s="47">
        <v>11</v>
      </c>
      <c r="D150" s="59">
        <v>6</v>
      </c>
      <c r="E150" s="49">
        <v>20</v>
      </c>
      <c r="F150" s="75">
        <v>0</v>
      </c>
      <c r="G150" s="75">
        <v>21</v>
      </c>
      <c r="H150" s="142">
        <v>20</v>
      </c>
      <c r="I150" s="75">
        <v>3</v>
      </c>
      <c r="J150" s="49">
        <v>37</v>
      </c>
      <c r="K150" s="47">
        <v>0</v>
      </c>
      <c r="L150" s="46">
        <v>38</v>
      </c>
    </row>
    <row r="151" spans="1:12" ht="12.75">
      <c r="A151" s="204">
        <v>2214</v>
      </c>
      <c r="B151" s="51">
        <v>19</v>
      </c>
      <c r="C151" s="51">
        <v>26</v>
      </c>
      <c r="D151" s="60">
        <v>12</v>
      </c>
      <c r="E151" s="53">
        <v>95</v>
      </c>
      <c r="F151" s="127">
        <v>19</v>
      </c>
      <c r="G151" s="116">
        <v>65</v>
      </c>
      <c r="H151" s="149">
        <v>71</v>
      </c>
      <c r="I151" s="116">
        <v>24</v>
      </c>
      <c r="J151" s="53">
        <v>109</v>
      </c>
      <c r="K151" s="51">
        <v>0</v>
      </c>
      <c r="L151" s="50">
        <v>113</v>
      </c>
    </row>
    <row r="152" spans="1:12" ht="12.75">
      <c r="A152" s="21" t="s">
        <v>16</v>
      </c>
      <c r="B152" s="34">
        <f aca="true" t="shared" si="0" ref="B152:L152">SUM(B7:B151)</f>
        <v>7903</v>
      </c>
      <c r="C152" s="34">
        <f t="shared" si="0"/>
        <v>4140</v>
      </c>
      <c r="D152" s="34">
        <f t="shared" si="0"/>
        <v>2035</v>
      </c>
      <c r="E152" s="34">
        <f t="shared" si="0"/>
        <v>14923</v>
      </c>
      <c r="F152" s="34">
        <f t="shared" si="0"/>
        <v>7745</v>
      </c>
      <c r="G152" s="34">
        <f t="shared" si="0"/>
        <v>11482</v>
      </c>
      <c r="H152" s="34">
        <f t="shared" si="0"/>
        <v>9840</v>
      </c>
      <c r="I152" s="34">
        <f t="shared" si="0"/>
        <v>3184</v>
      </c>
      <c r="J152" s="34">
        <f t="shared" si="0"/>
        <v>17580</v>
      </c>
      <c r="K152" s="34">
        <f t="shared" si="0"/>
        <v>103</v>
      </c>
      <c r="L152" s="34">
        <f t="shared" si="0"/>
        <v>19038</v>
      </c>
    </row>
    <row r="153" spans="5:12" ht="12.75">
      <c r="E153" s="104"/>
      <c r="F153" s="104"/>
      <c r="G153" s="104"/>
      <c r="H153" s="104"/>
      <c r="I153" s="104"/>
      <c r="J153" s="104"/>
      <c r="K153" s="104"/>
      <c r="L153" s="104"/>
    </row>
    <row r="154" ht="12.75">
      <c r="L154" s="1"/>
    </row>
    <row r="163" spans="1:4" ht="12.75">
      <c r="A163" s="6"/>
      <c r="B163" s="6"/>
      <c r="C163" s="6"/>
      <c r="D163" s="6"/>
    </row>
    <row r="164" spans="1:12" ht="12.7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</row>
    <row r="165" spans="1:12" ht="12.7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</row>
    <row r="166" spans="1:12" ht="12.7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</row>
    <row r="167" spans="1:12" ht="12.7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</row>
    <row r="168" spans="1:12" ht="12.7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</row>
    <row r="169" spans="1:12" ht="12.7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</row>
    <row r="170" spans="1:12" ht="12.7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</row>
    <row r="171" spans="1:12" ht="12.7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</row>
    <row r="172" spans="1:12" ht="12.7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</row>
    <row r="173" spans="1:12" ht="12.7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</row>
    <row r="174" spans="1:12" ht="12.7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</row>
    <row r="175" spans="5:12" ht="12.75">
      <c r="E175" s="6"/>
      <c r="F175" s="6"/>
      <c r="G175" s="6"/>
      <c r="H175" s="6"/>
      <c r="I175" s="6"/>
      <c r="J175" s="6"/>
      <c r="K175" s="6"/>
      <c r="L175" s="6"/>
    </row>
  </sheetData>
  <sheetProtection selectLockedCells="1"/>
  <mergeCells count="11">
    <mergeCell ref="I2:J2"/>
    <mergeCell ref="I3:J3"/>
    <mergeCell ref="B1:E1"/>
    <mergeCell ref="B2:E2"/>
    <mergeCell ref="B3:E3"/>
    <mergeCell ref="K1:L1"/>
    <mergeCell ref="K2:L2"/>
    <mergeCell ref="K3:L3"/>
    <mergeCell ref="F1:H1"/>
    <mergeCell ref="F2:H2"/>
    <mergeCell ref="F3:H3"/>
  </mergeCells>
  <printOptions horizontalCentered="1"/>
  <pageMargins left="0.5" right="0.5" top="1.5" bottom="0.75" header="1" footer="0.35"/>
  <pageSetup horizontalDpi="600" verticalDpi="600" orientation="portrait" paperSize="5" r:id="rId1"/>
  <headerFooter alignWithMargins="0">
    <oddHeader>&amp;C&amp;"Arial,Bold"&amp;14  ADA COUNTY RESULTS
PRIMARY ELECTION      MAY 15, 2012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4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14" sqref="B14"/>
    </sheetView>
  </sheetViews>
  <sheetFormatPr defaultColWidth="9.140625" defaultRowHeight="12.75"/>
  <cols>
    <col min="1" max="1" width="9.421875" style="8" customWidth="1"/>
    <col min="2" max="3" width="10.7109375" style="105" customWidth="1"/>
    <col min="4" max="4" width="9.140625" style="195" customWidth="1"/>
    <col min="5" max="5" width="9.421875" style="8" customWidth="1"/>
    <col min="6" max="6" width="10.7109375" style="105" customWidth="1"/>
    <col min="7" max="7" width="12.00390625" style="105" customWidth="1"/>
    <col min="8" max="16384" width="9.140625" style="195" customWidth="1"/>
  </cols>
  <sheetData>
    <row r="1" spans="1:7" ht="12.75">
      <c r="A1" s="198"/>
      <c r="B1" s="298" t="s">
        <v>446</v>
      </c>
      <c r="C1" s="299"/>
      <c r="E1" s="108"/>
      <c r="F1" s="281" t="s">
        <v>448</v>
      </c>
      <c r="G1" s="283"/>
    </row>
    <row r="2" spans="1:7" ht="12.75">
      <c r="A2" s="28"/>
      <c r="B2" s="284" t="s">
        <v>455</v>
      </c>
      <c r="C2" s="286"/>
      <c r="E2" s="28"/>
      <c r="F2" s="284" t="s">
        <v>449</v>
      </c>
      <c r="G2" s="286"/>
    </row>
    <row r="3" spans="1:7" ht="12.75">
      <c r="A3" s="28"/>
      <c r="B3" s="287" t="s">
        <v>447</v>
      </c>
      <c r="C3" s="289"/>
      <c r="E3" s="28"/>
      <c r="F3" s="287" t="s">
        <v>450</v>
      </c>
      <c r="G3" s="289"/>
    </row>
    <row r="4" spans="1:7" ht="12.75">
      <c r="A4" s="29"/>
      <c r="B4" s="93"/>
      <c r="C4" s="30"/>
      <c r="E4" s="29"/>
      <c r="F4" s="93"/>
      <c r="G4" s="93"/>
    </row>
    <row r="5" spans="1:7" ht="78.75" customHeight="1" thickBot="1">
      <c r="A5" s="32" t="s">
        <v>5</v>
      </c>
      <c r="B5" s="33" t="s">
        <v>452</v>
      </c>
      <c r="C5" s="33" t="s">
        <v>451</v>
      </c>
      <c r="E5" s="32" t="s">
        <v>5</v>
      </c>
      <c r="F5" s="33" t="s">
        <v>452</v>
      </c>
      <c r="G5" s="33" t="s">
        <v>451</v>
      </c>
    </row>
    <row r="6" spans="1:7" ht="13.5" thickBot="1">
      <c r="A6" s="11"/>
      <c r="B6" s="12"/>
      <c r="C6" s="13"/>
      <c r="E6" s="11"/>
      <c r="F6" s="12"/>
      <c r="G6" s="13"/>
    </row>
    <row r="7" spans="1:7" ht="12.75">
      <c r="A7" s="191">
        <v>1416</v>
      </c>
      <c r="B7" s="184">
        <v>1</v>
      </c>
      <c r="C7" s="165">
        <v>1</v>
      </c>
      <c r="D7" s="196"/>
      <c r="E7" s="197">
        <v>2213</v>
      </c>
      <c r="F7" s="78">
        <v>30</v>
      </c>
      <c r="G7" s="119">
        <v>21</v>
      </c>
    </row>
    <row r="8" spans="1:7" ht="12.75">
      <c r="A8" s="191">
        <v>1601</v>
      </c>
      <c r="B8" s="112">
        <v>333</v>
      </c>
      <c r="C8" s="113">
        <v>26</v>
      </c>
      <c r="E8" s="21" t="s">
        <v>16</v>
      </c>
      <c r="F8" s="34">
        <f>SUM(F7:F7)</f>
        <v>30</v>
      </c>
      <c r="G8" s="34">
        <f>SUM(G7:G7)</f>
        <v>21</v>
      </c>
    </row>
    <row r="9" spans="1:7" ht="12.75">
      <c r="A9" s="191">
        <v>1602</v>
      </c>
      <c r="B9" s="112">
        <v>108</v>
      </c>
      <c r="C9" s="113">
        <v>8</v>
      </c>
      <c r="F9" s="104"/>
      <c r="G9" s="104"/>
    </row>
    <row r="10" spans="1:7" ht="12.75">
      <c r="A10" s="191">
        <v>1607</v>
      </c>
      <c r="B10" s="112">
        <v>269</v>
      </c>
      <c r="C10" s="113">
        <v>18</v>
      </c>
      <c r="F10" s="104"/>
      <c r="G10" s="104"/>
    </row>
    <row r="11" spans="1:7" s="196" customFormat="1" ht="12.75">
      <c r="A11" s="191">
        <v>1608</v>
      </c>
      <c r="B11" s="184">
        <v>89</v>
      </c>
      <c r="C11" s="165">
        <v>15</v>
      </c>
      <c r="E11" s="8"/>
      <c r="F11" s="105"/>
      <c r="G11" s="1"/>
    </row>
    <row r="12" spans="1:7" s="196" customFormat="1" ht="12.75">
      <c r="A12" s="191">
        <v>1609</v>
      </c>
      <c r="B12" s="184">
        <v>3</v>
      </c>
      <c r="C12" s="165">
        <v>0</v>
      </c>
      <c r="E12" s="8"/>
      <c r="F12" s="105"/>
      <c r="G12" s="105"/>
    </row>
    <row r="13" spans="1:3" ht="12.75">
      <c r="A13" s="191">
        <v>1901</v>
      </c>
      <c r="B13" s="112">
        <v>276</v>
      </c>
      <c r="C13" s="113">
        <v>15</v>
      </c>
    </row>
    <row r="14" spans="1:3" ht="12.75">
      <c r="A14" s="191">
        <v>1902</v>
      </c>
      <c r="B14" s="112">
        <v>0</v>
      </c>
      <c r="C14" s="113">
        <v>0</v>
      </c>
    </row>
    <row r="15" spans="1:3" ht="12.75">
      <c r="A15" s="191">
        <v>1904</v>
      </c>
      <c r="B15" s="112">
        <v>8</v>
      </c>
      <c r="C15" s="113">
        <v>1</v>
      </c>
    </row>
    <row r="16" spans="1:3" ht="12.75">
      <c r="A16" s="191">
        <v>1905</v>
      </c>
      <c r="B16" s="112">
        <v>41</v>
      </c>
      <c r="C16" s="113">
        <v>1</v>
      </c>
    </row>
    <row r="17" spans="1:3" ht="12.75">
      <c r="A17" s="191">
        <v>1906</v>
      </c>
      <c r="B17" s="76">
        <v>9</v>
      </c>
      <c r="C17" s="66">
        <v>2</v>
      </c>
    </row>
    <row r="18" spans="1:3" ht="12.75">
      <c r="A18" s="191">
        <v>1907</v>
      </c>
      <c r="B18" s="76">
        <v>24</v>
      </c>
      <c r="C18" s="66">
        <v>4</v>
      </c>
    </row>
    <row r="19" spans="1:3" ht="12.75">
      <c r="A19" s="191">
        <v>1909</v>
      </c>
      <c r="B19" s="76">
        <v>8</v>
      </c>
      <c r="C19" s="66">
        <v>0</v>
      </c>
    </row>
    <row r="20" spans="1:7" s="196" customFormat="1" ht="12.75">
      <c r="A20" s="197">
        <v>2011</v>
      </c>
      <c r="B20" s="77">
        <v>18</v>
      </c>
      <c r="C20" s="160">
        <v>0</v>
      </c>
      <c r="E20" s="6"/>
      <c r="F20" s="4"/>
      <c r="G20" s="4"/>
    </row>
    <row r="21" spans="1:7" ht="12.75">
      <c r="A21" s="21" t="s">
        <v>16</v>
      </c>
      <c r="B21" s="34">
        <f>SUM(B7:B20)</f>
        <v>1187</v>
      </c>
      <c r="C21" s="34">
        <f>SUM(C7:C20)</f>
        <v>91</v>
      </c>
      <c r="E21" s="6"/>
      <c r="F21" s="6"/>
      <c r="G21" s="6"/>
    </row>
    <row r="22" spans="2:7" ht="12.75">
      <c r="B22" s="104"/>
      <c r="C22" s="104"/>
      <c r="E22" s="6"/>
      <c r="F22" s="6"/>
      <c r="G22" s="6"/>
    </row>
    <row r="23" spans="5:7" ht="12.75">
      <c r="E23" s="6"/>
      <c r="F23" s="6"/>
      <c r="G23" s="6"/>
    </row>
    <row r="24" spans="5:7" ht="12.75">
      <c r="E24" s="6"/>
      <c r="F24" s="6"/>
      <c r="G24" s="6"/>
    </row>
    <row r="25" spans="5:7" ht="12.75">
      <c r="E25" s="6"/>
      <c r="F25" s="6"/>
      <c r="G25" s="6"/>
    </row>
    <row r="26" spans="5:7" ht="12.75">
      <c r="E26" s="6"/>
      <c r="F26" s="6"/>
      <c r="G26" s="6"/>
    </row>
    <row r="27" spans="5:7" ht="12.75">
      <c r="E27" s="6"/>
      <c r="F27" s="6"/>
      <c r="G27" s="6"/>
    </row>
    <row r="28" spans="5:7" ht="12.75">
      <c r="E28" s="6"/>
      <c r="F28" s="6"/>
      <c r="G28" s="6"/>
    </row>
    <row r="29" spans="5:7" ht="12.75">
      <c r="E29" s="6"/>
      <c r="F29" s="6"/>
      <c r="G29" s="6"/>
    </row>
    <row r="30" spans="5:7" ht="12.75">
      <c r="E30" s="6"/>
      <c r="F30" s="6"/>
      <c r="G30" s="6"/>
    </row>
    <row r="31" spans="5:7" ht="12.75">
      <c r="E31" s="6"/>
      <c r="F31" s="6"/>
      <c r="G31" s="6"/>
    </row>
    <row r="32" spans="1:7" ht="12.75">
      <c r="A32" s="6"/>
      <c r="F32" s="6"/>
      <c r="G32" s="6"/>
    </row>
    <row r="33" spans="1:3" ht="12.75">
      <c r="A33" s="6"/>
      <c r="B33" s="6"/>
      <c r="C33" s="6"/>
    </row>
    <row r="34" spans="1:3" ht="12.75">
      <c r="A34" s="6"/>
      <c r="B34" s="6"/>
      <c r="C34" s="6"/>
    </row>
    <row r="35" spans="1:3" ht="12.75">
      <c r="A35" s="6"/>
      <c r="B35" s="6"/>
      <c r="C35" s="6"/>
    </row>
    <row r="36" spans="1:3" ht="12.75">
      <c r="A36" s="6"/>
      <c r="B36" s="6"/>
      <c r="C36" s="6"/>
    </row>
    <row r="37" spans="1:3" ht="12.75">
      <c r="A37" s="6"/>
      <c r="B37" s="6"/>
      <c r="C37" s="6"/>
    </row>
    <row r="38" spans="1:3" ht="12.75">
      <c r="A38" s="6"/>
      <c r="B38" s="6"/>
      <c r="C38" s="6"/>
    </row>
    <row r="39" spans="1:3" ht="12.75">
      <c r="A39" s="6"/>
      <c r="B39" s="6"/>
      <c r="C39" s="6"/>
    </row>
    <row r="40" spans="1:3" ht="12.75">
      <c r="A40" s="6"/>
      <c r="B40" s="6"/>
      <c r="C40" s="6"/>
    </row>
    <row r="41" spans="1:3" ht="12.75">
      <c r="A41" s="6"/>
      <c r="B41" s="6"/>
      <c r="C41" s="6"/>
    </row>
    <row r="42" spans="1:3" ht="12.75">
      <c r="A42" s="6"/>
      <c r="B42" s="6"/>
      <c r="C42" s="6"/>
    </row>
    <row r="43" spans="1:3" ht="12.75">
      <c r="A43" s="6"/>
      <c r="B43" s="6"/>
      <c r="C43" s="6"/>
    </row>
    <row r="44" spans="2:3" ht="12.75">
      <c r="B44" s="6"/>
      <c r="C44" s="6"/>
    </row>
  </sheetData>
  <sheetProtection selectLockedCells="1"/>
  <mergeCells count="6">
    <mergeCell ref="B3:C3"/>
    <mergeCell ref="B1:C1"/>
    <mergeCell ref="F1:G1"/>
    <mergeCell ref="F2:G2"/>
    <mergeCell ref="F3:G3"/>
    <mergeCell ref="B2:C2"/>
  </mergeCells>
  <printOptions horizontalCentered="1"/>
  <pageMargins left="0.5" right="0.5" top="1.5" bottom="0.75" header="1" footer="0.35"/>
  <pageSetup fitToHeight="1" fitToWidth="1" horizontalDpi="600" verticalDpi="600" orientation="portrait" paperSize="5" r:id="rId1"/>
  <headerFooter alignWithMargins="0">
    <oddHeader>&amp;C&amp;"Arial,Bold"&amp;14  ADA COUNTY RESULTS
PRIMARY ELECTION      MAY 15, 2012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2012 primary by precinct</dc:title>
  <dc:subject/>
  <dc:creator>Patricia Herman</dc:creator>
  <cp:keywords/>
  <dc:description/>
  <cp:lastModifiedBy>Rich Kaylor MODIFIED</cp:lastModifiedBy>
  <cp:lastPrinted>2012-05-22T18:11:53Z</cp:lastPrinted>
  <dcterms:created xsi:type="dcterms:W3CDTF">1998-04-10T16:02:13Z</dcterms:created>
  <dcterms:modified xsi:type="dcterms:W3CDTF">2015-07-08T20:11:46Z</dcterms:modified>
  <cp:category/>
  <cp:version/>
  <cp:contentType/>
  <cp:contentStatus/>
</cp:coreProperties>
</file>